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1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'01'!$A$1:$I$35</definedName>
    <definedName name="_xlnm.Print_Area" localSheetId="1">'02'!$A$1:$I$23</definedName>
    <definedName name="_xlnm.Print_Area" localSheetId="2">'03'!$A$1:$I$32</definedName>
    <definedName name="_xlnm.Print_Area" localSheetId="3">'04'!$A$1:$I$39</definedName>
    <definedName name="_xlnm.Print_Area" localSheetId="4">'05'!$A$1:$I$36</definedName>
    <definedName name="_xlnm.Print_Area" localSheetId="5">'06'!$A$1:$I$30</definedName>
    <definedName name="_xlnm.Print_Area" localSheetId="6">'07'!$A$1:$I$35</definedName>
    <definedName name="_xlnm.Print_Area" localSheetId="7">'08'!$A$1:$I$33</definedName>
    <definedName name="_xlnm.Print_Area" localSheetId="8">'09'!$A$1:$I$34</definedName>
    <definedName name="_xlnm.Print_Area" localSheetId="9">'10'!$A$1:$I$39</definedName>
    <definedName name="_xlnm.Print_Area" localSheetId="10">'11'!$A$1:$I$37</definedName>
    <definedName name="_xlnm.Print_Area" localSheetId="11">'12'!$A$1:$I$37</definedName>
    <definedName name="_xlnm.Print_Area" localSheetId="12">'13'!$A$1:$I$39</definedName>
    <definedName name="_xlnm.Print_Area" localSheetId="13">'14'!$A$1:$I$39</definedName>
    <definedName name="_xlnm.Print_Area" localSheetId="14">'15'!$A$1:$I$36</definedName>
    <definedName name="_xlnm.Print_Area" localSheetId="15">'16'!$A$1:$I$37</definedName>
    <definedName name="_xlnm.Print_Area" localSheetId="16">'17'!$A$1:$I$40</definedName>
    <definedName name="_xlnm.Print_Area" localSheetId="17">'18'!$A$1:$I$41</definedName>
    <definedName name="_xlnm.Print_Area" localSheetId="18">Maire!$A$1:$I$39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<sst xmlns="http://schemas.openxmlformats.org/spreadsheetml/2006/main" count="126" uniqueCount="62">
  <si>
    <t>SERVICE DES FINANCES</t>
  </si>
  <si>
    <t>VILLE DE GATINEAU</t>
  </si>
  <si>
    <t>DENISE LAFERRIÈRE</t>
  </si>
  <si>
    <t>DENIS TASSÉ</t>
  </si>
  <si>
    <t>MAXIME TREMBLAY</t>
  </si>
  <si>
    <t>MIREILLE APOLLON</t>
  </si>
  <si>
    <t>SYLVIE GONEAU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</si>
  <si>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</si>
  <si>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</si>
  <si>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</si>
  <si>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</si>
  <si>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</si>
  <si>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</si>
  <si>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</si>
  <si>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</si>
  <si>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</si>
  <si>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</si>
  <si>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</si>
  <si>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</si>
  <si>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</si>
  <si>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</si>
  <si>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</si>
  <si>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JEAN-FRANÇOIS LEBLANC</t>
  </si>
  <si>
    <t>DISTRICT D'AYLMER (1)</t>
  </si>
  <si>
    <t>DISTRICT DE LUCERNE (2)</t>
  </si>
  <si>
    <t>DISTRICT DE DESCHÊNES (3)</t>
  </si>
  <si>
    <t>DISTRICT DU PLATEAU (4)</t>
  </si>
  <si>
    <t>DISTRICT DU MANOIR-DES-TREMBLES-VAL-TÉTREAU (5)</t>
  </si>
  <si>
    <t>DISTRICT DE L'ORÉE-DU-PARC (6)</t>
  </si>
  <si>
    <t>DISTRICT DU PARC-DE-LA-MONTAGNE-SAINT-RAYMOND (7)</t>
  </si>
  <si>
    <t>DISTRICT DE HULL-WRIGHT (8)</t>
  </si>
  <si>
    <t>DISTRICT DE LIMBOUR (9)</t>
  </si>
  <si>
    <t>DISTRICT DE TOURAINE (10)</t>
  </si>
  <si>
    <t>DISTRICT DE POINTE-GATINEAU (11)</t>
  </si>
  <si>
    <t>DISTRICT DU CARREFOUR-DE-L'HÔPITAL (12)</t>
  </si>
  <si>
    <t>DISTRICT DU VERSANT (13)</t>
  </si>
  <si>
    <t>DISTRICT DE BELLEVUE (14)</t>
  </si>
  <si>
    <t>DISTRICT DU LAC-BEAUCHAMP (15)</t>
  </si>
  <si>
    <t>DISTRICT DE LA RIVIÈRE-BLANCHE (16)</t>
  </si>
  <si>
    <t>DISTRICT DE MASSON-ANGERS (17)</t>
  </si>
  <si>
    <t>DISTRICT DE BUCKIGHAM (18)</t>
  </si>
  <si>
    <t>Aucune subvention pour ce mois.</t>
  </si>
  <si>
    <t>Subvention pour le projet de relocalisation de "Les Jouets de l'arc-en-ciel" - L'Arche Agape</t>
  </si>
  <si>
    <t>Subvention pour la Journée nationale des enfants le 20 novembre 2016 - Espace Outaouais</t>
  </si>
  <si>
    <t>Subvention pour les activités 2016 - Association des résidents du 
Vieux-Moulin</t>
  </si>
  <si>
    <t>Subvention pour le retour en classe - Action-Quartiers</t>
  </si>
  <si>
    <t>Subvention pour l'achat de casques de protection pour les activités physiques des enfants - Centre de la petite enfance des Hautes-Plaines</t>
  </si>
  <si>
    <t>Levée de fonds le 8 septembre 2016 - La Fondation Oublié pour un instant</t>
  </si>
  <si>
    <t>Subvention pour le projet Champions de la mobilité - Mobile-O</t>
  </si>
  <si>
    <t>Subvention pour le projet apprentis de l'école primaire du Lac-des-Fées - Vivre en ville</t>
  </si>
  <si>
    <t>Subvention pour la Fête de quartier le 9 septembre au parc Dupuis - Les Enfants de l'Espoir de Hull</t>
  </si>
  <si>
    <t>Subvention pour Les Donneurs le 15 octobre 2016 - Association des auteurs et auteures de l'Outaouais</t>
  </si>
  <si>
    <t>Subvention pour une activité bénéfice le 10 septembre 2016 - Club Les Joyeux Lurons</t>
  </si>
  <si>
    <t>Subvention pour les activités 2016-2017 des 16 à 17 ans - Saga Jeunesse</t>
  </si>
  <si>
    <t>Subvention pour une activité bénéfice le 27 août 2016 - Club social employés Société de transport de l'Outaouais</t>
  </si>
  <si>
    <t>Subvention pour des activités au cours de l'année - Équiterre</t>
  </si>
  <si>
    <t>Subvention pour la Fête de quartier du district de la Rivière-Blanche le 8 août 2016 - Adojeune Inc.</t>
  </si>
  <si>
    <t>Subvention pour les activités 2016-2017 - Club d'âge d'Or de Templeton</t>
  </si>
  <si>
    <t>Subvention pour une activité le 27 août 2016 - Centre Artisanal pour la Déficience-intellectuelle de l'Outaouais</t>
  </si>
  <si>
    <t>Subvention pour le Tournoi de golf le 21 septembre 2016 - Regroupement des gens d'affaires de la Basse-Lièvre</t>
  </si>
  <si>
    <t>Subvention pour le Festival de fin d'année et le Tournoi provincial U10 les 13 et 14 août 2016 - Association de soccer de Masson-Angers</t>
  </si>
  <si>
    <t xml:space="preserve">Subvention pour la fête de quartier de l'Association du quartier du Carrefour-de-l'Hôpital le 10 septembre 2016 - Comité des partenaires du secteur Le Baron et Pointe-Gatineau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</si>
</sst>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1" xfId="0" applyFont="1" applyBorder="1" applyAlignment="1"/>
    <xf numFmtId="0" fontId="0" fillId="0" borderId="1" xfId="0" applyBorder="1" applyAlignment="1"/>
    <xf numFmtId="44" fontId="0" fillId="0" borderId="0" xfId="0" applyNumberFormat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AOÛT 2016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4"/>
  <sheetViews>
    <sheetView view="pageBreakPreview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23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7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2" customHeight="1" x14ac:dyDescent="0.2">
      <c r="A13" s="3"/>
      <c r="B13" s="3"/>
      <c r="C13" s="3"/>
      <c r="D13" s="2"/>
      <c r="E13" s="6"/>
      <c r="F13" s="13"/>
      <c r="G13" s="17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4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32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3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3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33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11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workbookViewId="0">
      <selection activeCell="C20" sqref="C2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34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12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6" t="s">
        <v>54</v>
      </c>
      <c r="D14" s="32"/>
      <c r="E14" s="32"/>
      <c r="F14" s="15"/>
      <c r="G14" s="2"/>
    </row>
    <row r="15" spans="1:9" x14ac:dyDescent="0.2">
      <c r="C15" s="33"/>
      <c r="D15" s="33"/>
      <c r="E15" s="33"/>
      <c r="F15" s="15"/>
      <c r="G15" s="18">
        <v>250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36" t="s">
        <v>61</v>
      </c>
      <c r="D17" s="32"/>
      <c r="E17" s="32"/>
      <c r="F17" s="19"/>
      <c r="G17" s="2"/>
    </row>
    <row r="18" spans="3:7" x14ac:dyDescent="0.2">
      <c r="C18" s="32"/>
      <c r="D18" s="32"/>
      <c r="E18" s="32"/>
      <c r="F18" s="19"/>
      <c r="G18" s="2"/>
    </row>
    <row r="19" spans="3:7" x14ac:dyDescent="0.2">
      <c r="C19" s="33"/>
      <c r="D19" s="33"/>
      <c r="E19" s="33"/>
      <c r="F19" s="19"/>
      <c r="G19" s="18">
        <v>4750</v>
      </c>
    </row>
  </sheetData>
  <mergeCells count="6">
    <mergeCell ref="C17:E19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E21" sqref="E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35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13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20" t="s">
        <v>55</v>
      </c>
      <c r="D14" s="26"/>
      <c r="E14" s="26"/>
      <c r="F14" s="19"/>
      <c r="G14" s="18">
        <v>105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E23" sqref="E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36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6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6" t="s">
        <v>50</v>
      </c>
      <c r="D14" s="32"/>
      <c r="E14" s="32"/>
      <c r="F14" s="15"/>
      <c r="G14" s="2"/>
    </row>
    <row r="15" spans="1:9" x14ac:dyDescent="0.2">
      <c r="C15" s="33"/>
      <c r="D15" s="33"/>
      <c r="E15" s="33"/>
      <c r="F15" s="15"/>
      <c r="G15" s="18">
        <v>50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37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22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workbookViewId="0">
      <selection activeCell="E21" sqref="E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38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14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6" t="s">
        <v>56</v>
      </c>
      <c r="D14" s="32"/>
      <c r="E14" s="32"/>
      <c r="F14" s="15"/>
      <c r="G14" s="2"/>
    </row>
    <row r="15" spans="1:9" x14ac:dyDescent="0.2">
      <c r="C15" s="33"/>
      <c r="D15" s="33"/>
      <c r="E15" s="33"/>
      <c r="F15" s="19"/>
      <c r="G15" s="18">
        <v>350</v>
      </c>
    </row>
    <row r="16" spans="1:9" x14ac:dyDescent="0.2">
      <c r="C16" s="25"/>
      <c r="D16" s="25"/>
      <c r="E16" s="25"/>
      <c r="F16" s="19"/>
      <c r="G16" s="2"/>
    </row>
    <row r="17" spans="3:7" x14ac:dyDescent="0.2">
      <c r="C17" s="20" t="s">
        <v>57</v>
      </c>
      <c r="D17" s="26"/>
      <c r="E17" s="26"/>
      <c r="F17" s="19"/>
      <c r="G17" s="18">
        <v>500</v>
      </c>
    </row>
    <row r="18" spans="3:7" x14ac:dyDescent="0.2">
      <c r="C18" s="15"/>
      <c r="D18" s="25"/>
      <c r="E18" s="25"/>
      <c r="F18" s="22"/>
      <c r="G18" s="2"/>
    </row>
    <row r="19" spans="3:7" x14ac:dyDescent="0.2">
      <c r="C19" s="36" t="s">
        <v>58</v>
      </c>
      <c r="D19" s="32"/>
      <c r="E19" s="32"/>
      <c r="F19" s="22"/>
      <c r="G19" s="2"/>
    </row>
    <row r="20" spans="3:7" x14ac:dyDescent="0.2">
      <c r="C20" s="33"/>
      <c r="D20" s="33"/>
      <c r="E20" s="33"/>
      <c r="F20" s="22"/>
      <c r="G20" s="18">
        <v>100</v>
      </c>
    </row>
  </sheetData>
  <mergeCells count="6">
    <mergeCell ref="A7:I7"/>
    <mergeCell ref="A8:I8"/>
    <mergeCell ref="A9:I9"/>
    <mergeCell ref="A10:I10"/>
    <mergeCell ref="C19:E2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workbookViewId="0">
      <selection activeCell="E22" sqref="E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39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15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6" t="s">
        <v>59</v>
      </c>
      <c r="D14" s="32"/>
      <c r="E14" s="32"/>
      <c r="F14" s="15"/>
      <c r="G14" s="2"/>
    </row>
    <row r="15" spans="1:9" x14ac:dyDescent="0.2">
      <c r="C15" s="33"/>
      <c r="D15" s="33"/>
      <c r="E15" s="33"/>
      <c r="F15" s="15"/>
      <c r="G15" s="18">
        <v>300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36" t="s">
        <v>60</v>
      </c>
      <c r="D17" s="32"/>
      <c r="E17" s="32"/>
      <c r="F17" s="15"/>
      <c r="G17" s="2"/>
    </row>
    <row r="18" spans="3:7" x14ac:dyDescent="0.2">
      <c r="C18" s="33"/>
      <c r="D18" s="33"/>
      <c r="E18" s="33"/>
      <c r="F18" s="15"/>
      <c r="G18" s="18">
        <v>500</v>
      </c>
    </row>
  </sheetData>
  <mergeCells count="6"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40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16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3" zoomScaleNormal="100" workbookViewId="0">
      <selection activeCell="D19" sqref="D1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20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21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E23" sqref="E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24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8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16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1" t="s">
        <v>42</v>
      </c>
      <c r="D14" s="32"/>
      <c r="E14" s="32"/>
      <c r="F14" s="19"/>
      <c r="G14" s="2"/>
    </row>
    <row r="15" spans="1:9" x14ac:dyDescent="0.2">
      <c r="C15" s="33"/>
      <c r="D15" s="33"/>
      <c r="E15" s="33"/>
      <c r="F15" s="19"/>
      <c r="G15" s="18">
        <v>50</v>
      </c>
    </row>
    <row r="16" spans="1:9" x14ac:dyDescent="0.2">
      <c r="C16" s="19"/>
      <c r="D16" s="19"/>
      <c r="E16" s="19"/>
      <c r="F16" s="19"/>
      <c r="G16" s="2"/>
    </row>
    <row r="17" spans="3:7" x14ac:dyDescent="0.2">
      <c r="C17" s="34" t="s">
        <v>43</v>
      </c>
      <c r="D17" s="32"/>
      <c r="E17" s="32"/>
      <c r="F17" s="19"/>
      <c r="G17" s="2"/>
    </row>
    <row r="18" spans="3:7" x14ac:dyDescent="0.2">
      <c r="C18" s="33"/>
      <c r="D18" s="33"/>
      <c r="E18" s="33"/>
      <c r="F18" s="19"/>
      <c r="G18" s="18">
        <v>100</v>
      </c>
    </row>
    <row r="19" spans="3:7" x14ac:dyDescent="0.2">
      <c r="C19" s="25"/>
      <c r="D19" s="25"/>
      <c r="E19" s="25"/>
      <c r="F19" s="22"/>
      <c r="G19" s="2"/>
    </row>
    <row r="20" spans="3:7" x14ac:dyDescent="0.2">
      <c r="C20" s="35" t="s">
        <v>44</v>
      </c>
      <c r="D20" s="32"/>
      <c r="E20" s="32"/>
      <c r="F20" s="22"/>
      <c r="G20" s="1"/>
    </row>
    <row r="21" spans="3:7" x14ac:dyDescent="0.2">
      <c r="C21" s="33"/>
      <c r="D21" s="33"/>
      <c r="E21" s="33"/>
      <c r="F21" s="22"/>
      <c r="G21" s="18">
        <v>2400</v>
      </c>
    </row>
  </sheetData>
  <mergeCells count="7">
    <mergeCell ref="C17:E18"/>
    <mergeCell ref="C20:E21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25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18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D29" sqref="D2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>
        <f t="shared" ref="B8:I8" si="0">1+2</f>
        <v>3</v>
      </c>
      <c r="C8" s="30">
        <f t="shared" si="0"/>
        <v>3</v>
      </c>
      <c r="D8" s="30">
        <f t="shared" si="0"/>
        <v>3</v>
      </c>
      <c r="E8" s="30">
        <f t="shared" si="0"/>
        <v>3</v>
      </c>
      <c r="F8" s="30">
        <f t="shared" si="0"/>
        <v>3</v>
      </c>
      <c r="G8" s="30">
        <f t="shared" si="0"/>
        <v>3</v>
      </c>
      <c r="H8" s="30">
        <f t="shared" si="0"/>
        <v>3</v>
      </c>
      <c r="I8" s="30">
        <f t="shared" si="0"/>
        <v>3</v>
      </c>
    </row>
    <row r="9" spans="1:9" x14ac:dyDescent="0.2">
      <c r="A9" s="28" t="s">
        <v>26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4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41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C22" sqref="C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27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9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idden="1" x14ac:dyDescent="0.2">
      <c r="A13" s="3"/>
      <c r="B13" s="3"/>
      <c r="C13" s="3"/>
      <c r="D13" s="2"/>
      <c r="E13" s="6"/>
      <c r="F13" s="13"/>
    </row>
    <row r="15" spans="1:9" x14ac:dyDescent="0.2">
      <c r="C15" s="24" t="s">
        <v>45</v>
      </c>
      <c r="D15" s="27"/>
      <c r="E15" s="27"/>
      <c r="F15" s="23"/>
      <c r="G15" s="18">
        <v>100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D22" sqref="D22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28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5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6" t="s">
        <v>46</v>
      </c>
      <c r="D14" s="32"/>
      <c r="E14" s="32"/>
      <c r="F14" s="19"/>
      <c r="G14" s="2"/>
    </row>
    <row r="15" spans="1:9" x14ac:dyDescent="0.2">
      <c r="C15" s="33"/>
      <c r="D15" s="33"/>
      <c r="E15" s="33"/>
      <c r="F15" s="19"/>
      <c r="G15" s="18">
        <v>400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workbookViewId="0">
      <selection activeCell="E29" sqref="E2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29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10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20" t="s">
        <v>47</v>
      </c>
      <c r="D14" s="21"/>
      <c r="E14" s="21"/>
      <c r="F14" s="15"/>
      <c r="G14" s="18">
        <v>250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24" t="s">
        <v>45</v>
      </c>
      <c r="D16" s="27"/>
      <c r="E16" s="27"/>
      <c r="F16" s="23"/>
      <c r="G16" s="18">
        <v>100</v>
      </c>
    </row>
    <row r="17" spans="3:7" x14ac:dyDescent="0.2">
      <c r="C17" s="15"/>
      <c r="D17" s="15"/>
      <c r="E17" s="15"/>
      <c r="F17" s="15"/>
      <c r="G17" s="2"/>
    </row>
    <row r="18" spans="3:7" x14ac:dyDescent="0.2">
      <c r="C18" s="20" t="s">
        <v>48</v>
      </c>
      <c r="D18" s="21"/>
      <c r="E18" s="21"/>
      <c r="F18" s="15"/>
      <c r="G18" s="18">
        <v>200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36" t="s">
        <v>49</v>
      </c>
      <c r="D20" s="32"/>
      <c r="E20" s="32"/>
      <c r="F20" s="15"/>
      <c r="G20" s="2"/>
    </row>
    <row r="21" spans="3:7" x14ac:dyDescent="0.2">
      <c r="C21" s="33"/>
      <c r="D21" s="33"/>
      <c r="E21" s="33"/>
      <c r="F21" s="15"/>
      <c r="G21" s="18">
        <v>500</v>
      </c>
    </row>
    <row r="22" spans="3:7" x14ac:dyDescent="0.2">
      <c r="C22" s="25"/>
      <c r="D22" s="25"/>
      <c r="E22" s="25"/>
      <c r="F22" s="15"/>
      <c r="G22" s="2"/>
    </row>
    <row r="23" spans="3:7" x14ac:dyDescent="0.2">
      <c r="C23" s="36" t="s">
        <v>50</v>
      </c>
      <c r="D23" s="32"/>
      <c r="E23" s="32"/>
      <c r="F23" s="15"/>
      <c r="G23" s="2"/>
    </row>
    <row r="24" spans="3:7" x14ac:dyDescent="0.2">
      <c r="C24" s="33"/>
      <c r="D24" s="33"/>
      <c r="E24" s="33"/>
      <c r="F24" s="15"/>
      <c r="G24" s="18">
        <v>300</v>
      </c>
    </row>
  </sheetData>
  <mergeCells count="6">
    <mergeCell ref="C23:E24"/>
    <mergeCell ref="A7:I7"/>
    <mergeCell ref="A8:I8"/>
    <mergeCell ref="A9:I9"/>
    <mergeCell ref="A10:I10"/>
    <mergeCell ref="C20:E2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workbookViewId="0">
      <selection activeCell="E25" sqref="E2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30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2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6" t="s">
        <v>51</v>
      </c>
      <c r="D14" s="32"/>
      <c r="E14" s="32"/>
      <c r="F14" s="15"/>
      <c r="G14" s="2"/>
    </row>
    <row r="15" spans="1:9" x14ac:dyDescent="0.2">
      <c r="C15" s="33"/>
      <c r="D15" s="33"/>
      <c r="E15" s="33"/>
      <c r="F15" s="15"/>
      <c r="G15" s="18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24" t="s">
        <v>45</v>
      </c>
      <c r="D17" s="27"/>
      <c r="E17" s="27"/>
      <c r="F17" s="23"/>
      <c r="G17" s="18">
        <v>100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workbookViewId="0">
      <selection activeCell="E22" sqref="E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</row>
    <row r="8" spans="1:9" x14ac:dyDescent="0.2">
      <c r="A8" s="29" t="str">
        <f>[1]Feuil1!$A$1</f>
        <v>AOÛT 2016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 t="s">
        <v>19</v>
      </c>
      <c r="B10" s="28"/>
      <c r="C10" s="28"/>
      <c r="D10" s="28"/>
      <c r="E10" s="28"/>
      <c r="F10" s="28"/>
      <c r="G10" s="28"/>
      <c r="H10" s="28"/>
      <c r="I10" s="28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3.5" customHeigh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52</v>
      </c>
      <c r="D14" s="32"/>
      <c r="E14" s="32"/>
      <c r="F14" s="22"/>
      <c r="G14" s="2"/>
    </row>
    <row r="15" spans="1:9" x14ac:dyDescent="0.2">
      <c r="C15" s="33"/>
      <c r="D15" s="33"/>
      <c r="E15" s="33"/>
      <c r="F15" s="22"/>
      <c r="G15" s="18">
        <v>200</v>
      </c>
    </row>
    <row r="16" spans="1:9" x14ac:dyDescent="0.2">
      <c r="C16" s="15"/>
      <c r="D16" s="25"/>
      <c r="E16" s="25"/>
      <c r="F16" s="22"/>
      <c r="G16" s="2"/>
    </row>
    <row r="17" spans="3:7" x14ac:dyDescent="0.2">
      <c r="C17" s="20" t="s">
        <v>53</v>
      </c>
      <c r="D17" s="26"/>
      <c r="E17" s="26"/>
      <c r="F17" s="22"/>
      <c r="G17" s="18">
        <v>1500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2016-09-08T18:54:40Z</cp:lastPrinted>
  <dcterms:created xsi:type="dcterms:W3CDTF">2003-02-20T20:02:42Z</dcterms:created>
  <dcterms:modified xsi:type="dcterms:W3CDTF">2016-09-08T18:54:55Z</dcterms:modified>
</cp:coreProperties>
</file>