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11580" windowHeight="6285" tabRatio="647"/>
  </bookViews>
  <sheets>
    <sheet name="01" sheetId="4" r:id="rId1"/>
    <sheet name="02" sheetId="22" r:id="rId2"/>
    <sheet name="03" sheetId="23" r:id="rId3"/>
    <sheet name="04" sheetId="24" r:id="rId4"/>
    <sheet name="05" sheetId="25" r:id="rId5"/>
    <sheet name="06" sheetId="26" r:id="rId6"/>
    <sheet name="07" sheetId="27" r:id="rId7"/>
    <sheet name="08" sheetId="30" r:id="rId8"/>
    <sheet name="09" sheetId="29" r:id="rId9"/>
    <sheet name="10" sheetId="31" r:id="rId10"/>
    <sheet name="11" sheetId="28" r:id="rId11"/>
    <sheet name="12" sheetId="32" r:id="rId12"/>
    <sheet name="13" sheetId="33" r:id="rId13"/>
    <sheet name="14" sheetId="34" r:id="rId14"/>
    <sheet name="15" sheetId="35" r:id="rId15"/>
    <sheet name="16" sheetId="36" r:id="rId16"/>
    <sheet name="17" sheetId="37" r:id="rId17"/>
    <sheet name="18" sheetId="38" r:id="rId18"/>
    <sheet name="Maire" sheetId="39" r:id="rId19"/>
  </sheets>
  <externalReferences>
    <externalReference r:id="rId20"/>
  </externalReferences>
  <definedNames>
    <definedName name="_xlnm.Print_Titles" localSheetId="0">'01'!$1:$11</definedName>
    <definedName name="_xlnm.Print_Titles" localSheetId="1">'02'!$1:$11</definedName>
    <definedName name="_xlnm.Print_Titles" localSheetId="2">'03'!$1:$11</definedName>
    <definedName name="_xlnm.Print_Titles" localSheetId="3">'04'!$1:$11</definedName>
    <definedName name="_xlnm.Print_Titles" localSheetId="4">'05'!$1:$11</definedName>
    <definedName name="_xlnm.Print_Titles" localSheetId="5">'06'!$1:$11</definedName>
    <definedName name="_xlnm.Print_Titles" localSheetId="6">'07'!$1:$11</definedName>
    <definedName name="_xlnm.Print_Titles" localSheetId="7">'08'!$1:$11</definedName>
    <definedName name="_xlnm.Print_Titles" localSheetId="8">'09'!$1:$11</definedName>
    <definedName name="_xlnm.Print_Titles" localSheetId="9">'10'!$1:$11</definedName>
    <definedName name="_xlnm.Print_Titles" localSheetId="10">'11'!$1:$11</definedName>
    <definedName name="_xlnm.Print_Titles" localSheetId="11">'12'!$1:$11</definedName>
    <definedName name="_xlnm.Print_Titles" localSheetId="12">'13'!$1:$11</definedName>
    <definedName name="_xlnm.Print_Titles" localSheetId="13">'14'!$1:$11</definedName>
    <definedName name="_xlnm.Print_Titles" localSheetId="14">'15'!$1:$11</definedName>
    <definedName name="_xlnm.Print_Titles" localSheetId="15">'16'!$1:$11</definedName>
    <definedName name="_xlnm.Print_Titles" localSheetId="16">'17'!$1:$11</definedName>
    <definedName name="_xlnm.Print_Titles" localSheetId="17">'18'!$1:$11</definedName>
    <definedName name="_xlnm.Print_Titles" localSheetId="18">Maire!$1:$11</definedName>
    <definedName name="_xlnm.Print_Area" localSheetId="0">'01'!$A$1:$I$41</definedName>
    <definedName name="_xlnm.Print_Area" localSheetId="1">'02'!$A$1:$I$35</definedName>
    <definedName name="_xlnm.Print_Area" localSheetId="2">'03'!$A$1:$I$36</definedName>
    <definedName name="_xlnm.Print_Area" localSheetId="3">'04'!$A$1:$I$36</definedName>
    <definedName name="_xlnm.Print_Area" localSheetId="4">'05'!$A$1:$I$36</definedName>
    <definedName name="_xlnm.Print_Area" localSheetId="5">'06'!$A$1:$I$38</definedName>
    <definedName name="_xlnm.Print_Area" localSheetId="6">'07'!$A$1:$I$40</definedName>
    <definedName name="_xlnm.Print_Area" localSheetId="7">'08'!$A$1:$I$39</definedName>
    <definedName name="_xlnm.Print_Area" localSheetId="8">'09'!$A$1:$I$36</definedName>
    <definedName name="_xlnm.Print_Area" localSheetId="9">'10'!$A$1:$I$38</definedName>
    <definedName name="_xlnm.Print_Area" localSheetId="10">'11'!$A$1:$I$35</definedName>
    <definedName name="_xlnm.Print_Area" localSheetId="11">'12'!$A$1:$I$36</definedName>
    <definedName name="_xlnm.Print_Area" localSheetId="12">'13'!$A$1:$I$36</definedName>
    <definedName name="_xlnm.Print_Area" localSheetId="13">'14'!$A$1:$I$45</definedName>
    <definedName name="_xlnm.Print_Area" localSheetId="14">'15'!$A$1:$I$35</definedName>
    <definedName name="_xlnm.Print_Area" localSheetId="15">'16'!$A$1:$I$56</definedName>
    <definedName name="_xlnm.Print_Area" localSheetId="16">'17'!$A$1:$I$34</definedName>
    <definedName name="_xlnm.Print_Area" localSheetId="17">'18'!$A$1:$I$29</definedName>
    <definedName name="_xlnm.Print_Area" localSheetId="18">Maire!$A$1:$I$38</definedName>
  </definedNames>
  <calcPr calcId="145621"/>
</workbook>
</file>

<file path=xl/calcChain.xml><?xml version="1.0" encoding="utf-8"?>
<calcChain xmlns="http://schemas.openxmlformats.org/spreadsheetml/2006/main">
  <c r="A8" i="4" l="1"/>
  <c r="A8" i="22" l="1"/>
  <c r="A8" i="23"/>
  <c r="A8" i="24"/>
  <c r="A8" i="25"/>
  <c r="A8" i="26"/>
  <c r="A8" i="27"/>
  <c r="A8" i="30"/>
  <c r="A8" i="29"/>
  <c r="A8" i="31"/>
  <c r="A8" i="28"/>
  <c r="A8" i="32"/>
  <c r="A8" i="33"/>
  <c r="A8" i="34"/>
  <c r="A8" i="35"/>
  <c r="A8" i="36"/>
  <c r="A8" i="37"/>
  <c r="A8" i="38"/>
  <c r="A8" i="39"/>
  <c r="I8" i="24"/>
  <c r="H8" i="24"/>
  <c r="G8" i="24"/>
  <c r="F8" i="24"/>
  <c r="E8" i="24"/>
  <c r="D8" i="24"/>
  <c r="C8" i="24"/>
  <c r="B8" i="24"/>
</calcChain>
</file>

<file path=xl/sharedStrings.xml><?xml version="1.0" encoding="utf-8"?>
<sst xmlns="http://schemas.openxmlformats.org/spreadsheetml/2006/main" count="190" uniqueCount="84">
  <si>
    <t>SERVICE DES FINANCES</t>
  </si>
  <si>
    <t>VILLE DE GATINEAU</t>
  </si>
  <si>
    <t>DENISE LAFERRIÈRE</t>
  </si>
  <si>
    <t>DENIS TASSÉ</t>
  </si>
  <si>
    <t>MAXIME TREMBLAY</t>
  </si>
  <si>
    <t>MIREILLE APOLLON</t>
  </si>
  <si>
    <t>SYLVIE GONEAU</t>
  </si>
  <si>
    <t>JOSÉE LACASSE</t>
  </si>
  <si>
    <t>MIKE DUGGAN</t>
  </si>
  <si>
    <t>JOCELYN BLONDIN</t>
  </si>
  <si>
    <t>LOUISE BOUDRIAS</t>
  </si>
  <si>
    <t>MYRIAM NADEAU</t>
  </si>
  <si>
    <t>GILLES CARPENTIER</t>
  </si>
  <si>
    <t>DANIEL CHAMPAGNE</t>
  </si>
  <si>
    <t>JEAN LESSARD</t>
  </si>
  <si>
    <t>MARC CARRIÈRE</t>
  </si>
  <si>
    <t>MARTIN LAJEUNESSE</t>
  </si>
  <si>
    <t>SUBVENTIONS</t>
  </si>
  <si>
    <t>RICHARD M. BÉGIN</t>
  </si>
  <si>
    <t>CÉDRIC TESSIER</t>
  </si>
  <si>
    <t>MAIRE</t>
  </si>
  <si>
    <t>MAXIME PEDNEAUD-JOBIN</t>
  </si>
  <si>
    <t>JEAN-FRANÇOIS LEBLANC</t>
  </si>
  <si>
    <t>DISTRICT D'AYLMER (1)</t>
  </si>
  <si>
    <t>DISTRICT DE LUCERNE (2)</t>
  </si>
  <si>
    <t>DISTRICT DE DESCHÊNES (3)</t>
  </si>
  <si>
    <t>DISTRICT DU PLATEAU (4)</t>
  </si>
  <si>
    <t>DISTRICT DU MANOIR-DES-TREMBLES-VAL-TÉTREAU (5)</t>
  </si>
  <si>
    <t>DISTRICT DE L'ORÉE-DU-PARC (6)</t>
  </si>
  <si>
    <t>DISTRICT DU PARC-DE-LA-MONTAGNE-SAINT-RAYMOND (7)</t>
  </si>
  <si>
    <t>DISTRICT DE HULL-WRIGHT (8)</t>
  </si>
  <si>
    <t>DISTRICT DE LIMBOUR (9)</t>
  </si>
  <si>
    <t>DISTRICT DE TOURAINE (10)</t>
  </si>
  <si>
    <t>DISTRICT DE POINTE-GATINEAU (11)</t>
  </si>
  <si>
    <t>DISTRICT DU CARREFOUR-DE-L'HÔPITAL (12)</t>
  </si>
  <si>
    <t>DISTRICT DU VERSANT (13)</t>
  </si>
  <si>
    <t>DISTRICT DE BELLEVUE (14)</t>
  </si>
  <si>
    <t>DISTRICT DU LAC-BEAUCHAMP (15)</t>
  </si>
  <si>
    <t>DISTRICT DE LA RIVIÈRE-BLANCHE (16)</t>
  </si>
  <si>
    <t>DISTRICT DE MASSON-ANGERS (17)</t>
  </si>
  <si>
    <t>DISTRICT DE BUCKIGHAM (18)</t>
  </si>
  <si>
    <t>Subvention pour la course familiale "Sans violence pour elle" le 13 mai 2017 - Cégep de l'Outaouais</t>
  </si>
  <si>
    <t>Subvention pour la participation de Mélanie Jamieson à la Marche en rose le 3 juin 2017 - Fondation santé Gatineau</t>
  </si>
  <si>
    <t>Subvention pour la Francofête du 13 au 26 mars 2017 - Impératif français</t>
  </si>
  <si>
    <t>Subvention pour le Défi "30 heures de la faim" les 16 et 17 février 2017 - École polyvalente Nicolas-Gatineau</t>
  </si>
  <si>
    <t>Subvention pour la 8 ième édition de la Dégustation chocolatée le 22 mars 2017 - AQETA (Association Québécoise des Troubles d'Apprentissage)</t>
  </si>
  <si>
    <t>Subvention pour "Sans violence pour elles" le 13 mai 2017 - Cégep de l'Outaouais</t>
  </si>
  <si>
    <t>Subvention pour leur participation au Salon de la femme les 25 et 26 mars 2017 - Les Cercles des fermières du Québec</t>
  </si>
  <si>
    <t>CE-2017-80</t>
  </si>
  <si>
    <t>Subvention pour les activités annuelles 2017 - Association des résidents du Plateau</t>
  </si>
  <si>
    <t>Subvention pour le spectacle bénéfice Les Étoiles montantes et pour les activités 2017 - Fondation équestre Red Robin</t>
  </si>
  <si>
    <t>Subvention pour les activités de l'année 2017 - Les Fées de l'Outaouais</t>
  </si>
  <si>
    <t>Subvention pour le projet Cercles Onaki - Centre d'Innovation des Premiers Peuples</t>
  </si>
  <si>
    <t>Subvention pour un Déjeuner-bénéfice le 5 février 2017 - La Maison 
Alonzo-Wright</t>
  </si>
  <si>
    <t>Levée de fonds pour le Déjeuner bénéfice le 10 février 2017 - Le Centre Mechtilde inc.</t>
  </si>
  <si>
    <t>Appui financier pour couvrir les frais de divers travaux - Corporation d'aménagement de la Rivière-Blanche</t>
  </si>
  <si>
    <t>Subvention pour la Campagne 2017 - Centraide Outaouais</t>
  </si>
  <si>
    <t>CE-2017-158</t>
  </si>
  <si>
    <t>Subvention pour la relocalisation de l'atelier Les Jouets de l'arc-en-ciel - L'Arche Agape</t>
  </si>
  <si>
    <t>Subvention pour la 15 ième édition du concours d'écriture - Grenier du petit sportif</t>
  </si>
  <si>
    <t>Subvention pour les activités annuelles 2017 - Club de cartes 
Ste-Bernadette de Hull</t>
  </si>
  <si>
    <t>Subvention pour la finale locale de Cégeps en spectacle le 11 février 2017 - Cégep de l'Outaouais</t>
  </si>
  <si>
    <t>Subvention pour le Tournoi de hockey bottines annuel le 25 février 2017 - Adojeune inc.</t>
  </si>
  <si>
    <t>Subvention pour l'acquisition d'une souffleuse pour l'entretien de la patinoire du parc Henri-Dunant - Club Optimiste de Touraine inc.</t>
  </si>
  <si>
    <t>Subvention pour la Fête des voisins 2017 - Coopérative d'habitation 
Marie-Crevier</t>
  </si>
  <si>
    <t>Subvention pour l'organisation de la Soirée Reconnaissance annuelle des membres des quatre conseils du district 72 le 25 février - Chevaliers de Colomb conseil 10114 Sainte-Rose-de-Lima</t>
  </si>
  <si>
    <t>Subvention pour le Souper bénéfice Lavande le 26 mars 2017 - Épilepsie Outaouais</t>
  </si>
  <si>
    <t>Subvention pour les activités de l'année 2017 - Club Optimiste de Templeton</t>
  </si>
  <si>
    <t>Subvention pour le Brunch bénéfice au profit des jeunes le 19 février 2017 - Ligue navale du Canada succursale Gatineau-Métropolitain</t>
  </si>
  <si>
    <t>Subvention pour pallier aux dépenses engendrées lors de la location d'une tour d'éclairage - Centre communautaire Saint-Gérard</t>
  </si>
  <si>
    <t>Subvention pour le tirage de trois bicyclettes, pour service de déneigement et frais de la course des 3 ponts - Corporation d'aménagement de la Rivière-Blanche de Gatineau</t>
  </si>
  <si>
    <t>Subvention pour Secondaire en spectacle C'est Multitude ! Les 24 et 25 mars 2017 - École secondaire Hormisdas-Gamelin</t>
  </si>
  <si>
    <t>Subvention pour le Tournoi provincial VP de l'AHMLG du 22 au 26 février 2017 - Association de hockey mineur La Lièvre de Gatineau</t>
  </si>
  <si>
    <t>Subvention au Souper spectacle dans le cadre de la Journée internationale de la femme le 9 mars 2017 - Centre Actu-Elle</t>
  </si>
  <si>
    <t>CE-2017-139</t>
  </si>
  <si>
    <t>Subvention pour l'organisation de l'événement Lumière et son du silence dans le cadre du 150E de la Confédération Canadienne - Corporation de développement touristique de la Basse-Lièvre</t>
  </si>
  <si>
    <t>Subvention pour le Gala Mérite Jeunesse le 1er avril 2017 - Club Optimiste de Buckingham</t>
  </si>
  <si>
    <t>Subvention pour le Souper Spectacle dans le cadre de la journée internationale de la femme le 9 mars 2017 - Centre Actu-Elle</t>
  </si>
  <si>
    <t>Appui financier pour l'année 2017 - Résidence Le Monarque</t>
  </si>
  <si>
    <t>Aucune subvention pour ce mois.</t>
  </si>
  <si>
    <t>Subvention pour un Vin et fromages le 18 février 2017 - Vallée Jeunesse</t>
  </si>
  <si>
    <t>Subvention pour une soirée Vin et fromages le 18 février 2017 - Vallée Jeunesse</t>
  </si>
  <si>
    <t>Subvention à une Soirée bénéfice Vin et fromages le 18 février 2017 - Vallée Jeunesse</t>
  </si>
  <si>
    <t>Subvention pour la Soirée vin et formages le 16 mars 2017 - Fondation Mathieu-Froment-Savoie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</si>
</sst>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$&quot;_);\(#,##0.00\ &quot;$&quot;\)"/>
    <numFmt numFmtId="44" formatCode="_ * #,##0.00_)\ &quot;$&quot;_ ;_ * \(#,##0.00\)\ &quot;$&quot;_ ;_ * &quot;-&quot;??_)\ &quot;$&quot;_ ;_ @_ "/>
    <numFmt numFmtId="164" formatCode="#,##0.00\ &quot;$&quot;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6CEC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0" fillId="0" borderId="0" xfId="0" applyNumberFormat="1"/>
    <xf numFmtId="164" fontId="0" fillId="0" borderId="0" xfId="0" applyNumberFormat="1" applyBorder="1"/>
    <xf numFmtId="0" fontId="0" fillId="0" borderId="0" xfId="0" applyBorder="1"/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center"/>
    </xf>
    <xf numFmtId="44" fontId="0" fillId="0" borderId="0" xfId="0" applyNumberFormat="1" applyBorder="1" applyAlignme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2" fillId="0" borderId="0" xfId="0" applyFont="1"/>
    <xf numFmtId="7" fontId="2" fillId="0" borderId="0" xfId="0" applyNumberFormat="1" applyFont="1" applyBorder="1"/>
    <xf numFmtId="0" fontId="2" fillId="0" borderId="0" xfId="0" applyFont="1" applyBorder="1" applyAlignment="1">
      <alignment horizontal="left" wrapText="1"/>
    </xf>
    <xf numFmtId="0" fontId="0" fillId="0" borderId="0" xfId="0" applyBorder="1" applyAlignment="1"/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/>
    <xf numFmtId="164" fontId="0" fillId="0" borderId="1" xfId="0" applyNumberFormat="1" applyBorder="1"/>
    <xf numFmtId="0" fontId="2" fillId="0" borderId="1" xfId="0" applyFont="1" applyBorder="1" applyAlignment="1"/>
    <xf numFmtId="44" fontId="0" fillId="0" borderId="0" xfId="0" applyNumberFormat="1" applyBorder="1"/>
    <xf numFmtId="44" fontId="0" fillId="0" borderId="0" xfId="0" applyNumberFormat="1"/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1" xfId="0" applyBorder="1" applyAlignment="1"/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quotePrefix="1" applyFont="1" applyFill="1" applyBorder="1"/>
    <xf numFmtId="0" fontId="0" fillId="0" borderId="0" xfId="0" quotePrefix="1" applyFill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2" borderId="0" xfId="0" applyFont="1" applyFill="1" applyAlignment="1">
      <alignment horizontal="center"/>
    </xf>
    <xf numFmtId="49" fontId="1" fillId="2" borderId="0" xfId="0" quotePrefix="1" applyNumberFormat="1" applyFont="1" applyFill="1" applyAlignment="1">
      <alignment horizontal="center"/>
    </xf>
    <xf numFmtId="0" fontId="1" fillId="2" borderId="0" xfId="0" quotePrefix="1" applyNumberFormat="1" applyFont="1" applyFill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6CEC2"/>
      <color rgb="FF7EB8A6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2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76199</xdr:colOff>
      <xdr:row>0</xdr:row>
      <xdr:rowOff>0</xdr:rowOff>
    </xdr:from>
    <xdr:to>
      <xdr:col>4</xdr:col>
      <xdr:colOff>1285874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49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4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0</xdr:row>
      <xdr:rowOff>0</xdr:rowOff>
    </xdr:from>
    <xdr:to>
      <xdr:col>4</xdr:col>
      <xdr:colOff>1285875</xdr:colOff>
      <xdr:row>4</xdr:row>
      <xdr:rowOff>101146</xdr:rowOff>
    </xdr:to>
    <xdr:pic>
      <xdr:nvPicPr>
        <xdr:cNvPr id="3" name="Picture 19" descr="afficherd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0"/>
          <a:ext cx="1209675" cy="748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ification/PF/CONSEILLERS/Ann&#233;e%202016/4.%20Subventions/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1">
          <cell r="A1" t="str">
            <v>JANVIER 2017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26"/>
  <sheetViews>
    <sheetView tabSelected="1" view="pageBreakPreview" zoomScaleNormal="100" workbookViewId="0"/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37" t="s">
        <v>17</v>
      </c>
      <c r="B7" s="37"/>
      <c r="C7" s="37"/>
      <c r="D7" s="37"/>
      <c r="E7" s="37"/>
      <c r="F7" s="37"/>
      <c r="G7" s="37"/>
      <c r="H7" s="37"/>
      <c r="I7" s="37"/>
    </row>
    <row r="8" spans="1:9" x14ac:dyDescent="0.2">
      <c r="A8" s="38" t="str">
        <f>[1]Feuil1!$A$1</f>
        <v>JANVIER 2017</v>
      </c>
      <c r="B8" s="39"/>
      <c r="C8" s="39"/>
      <c r="D8" s="39"/>
      <c r="E8" s="39"/>
      <c r="F8" s="39"/>
      <c r="G8" s="39"/>
      <c r="H8" s="39"/>
      <c r="I8" s="39"/>
    </row>
    <row r="9" spans="1:9" x14ac:dyDescent="0.2">
      <c r="A9" s="37" t="s">
        <v>23</v>
      </c>
      <c r="B9" s="37"/>
      <c r="C9" s="37"/>
      <c r="D9" s="37"/>
      <c r="E9" s="37"/>
      <c r="F9" s="37"/>
      <c r="G9" s="37"/>
      <c r="H9" s="37"/>
      <c r="I9" s="37"/>
    </row>
    <row r="10" spans="1:9" x14ac:dyDescent="0.2">
      <c r="A10" s="37" t="s">
        <v>7</v>
      </c>
      <c r="B10" s="37"/>
      <c r="C10" s="37"/>
      <c r="D10" s="37"/>
      <c r="E10" s="37"/>
      <c r="F10" s="37"/>
      <c r="G10" s="37"/>
      <c r="H10" s="37"/>
      <c r="I10" s="37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ht="12" customHeight="1" x14ac:dyDescent="0.2">
      <c r="A13" s="3"/>
      <c r="B13" s="3"/>
      <c r="C13" s="3"/>
      <c r="D13" s="2"/>
      <c r="E13" s="6"/>
      <c r="F13" s="13"/>
      <c r="G13" s="17"/>
    </row>
    <row r="14" spans="1:9" x14ac:dyDescent="0.2">
      <c r="C14" s="36" t="s">
        <v>41</v>
      </c>
      <c r="D14" s="34"/>
      <c r="E14" s="34"/>
      <c r="F14" s="17"/>
      <c r="G14" s="2"/>
    </row>
    <row r="15" spans="1:9" x14ac:dyDescent="0.2">
      <c r="C15" s="35"/>
      <c r="D15" s="35"/>
      <c r="E15" s="35"/>
      <c r="F15" s="17"/>
      <c r="G15" s="18">
        <v>200</v>
      </c>
    </row>
    <row r="16" spans="1:9" x14ac:dyDescent="0.2">
      <c r="C16" s="17"/>
      <c r="D16" s="17"/>
      <c r="E16" s="17"/>
      <c r="F16" s="17"/>
      <c r="G16" s="2"/>
    </row>
    <row r="17" spans="3:7" x14ac:dyDescent="0.2">
      <c r="C17" s="36" t="s">
        <v>42</v>
      </c>
      <c r="D17" s="34"/>
      <c r="E17" s="34"/>
      <c r="F17" s="17"/>
      <c r="G17" s="2"/>
    </row>
    <row r="18" spans="3:7" x14ac:dyDescent="0.2">
      <c r="C18" s="35"/>
      <c r="D18" s="35"/>
      <c r="E18" s="35"/>
      <c r="F18" s="17"/>
      <c r="G18" s="18">
        <v>100</v>
      </c>
    </row>
    <row r="19" spans="3:7" x14ac:dyDescent="0.2">
      <c r="C19" s="26"/>
      <c r="D19" s="26"/>
      <c r="E19" s="26"/>
      <c r="F19" s="17"/>
      <c r="G19" s="2"/>
    </row>
    <row r="20" spans="3:7" x14ac:dyDescent="0.2">
      <c r="C20" s="19" t="s">
        <v>43</v>
      </c>
      <c r="D20" s="27"/>
      <c r="E20" s="27"/>
      <c r="F20" s="17"/>
      <c r="G20" s="18">
        <v>1000</v>
      </c>
    </row>
    <row r="21" spans="3:7" x14ac:dyDescent="0.2">
      <c r="C21" s="26"/>
      <c r="D21" s="26"/>
      <c r="E21" s="26"/>
      <c r="F21" s="17"/>
      <c r="G21" s="2"/>
    </row>
    <row r="22" spans="3:7" x14ac:dyDescent="0.2">
      <c r="C22" s="33" t="s">
        <v>44</v>
      </c>
      <c r="D22" s="34"/>
      <c r="E22" s="34"/>
      <c r="F22" s="17"/>
      <c r="G22" s="2"/>
    </row>
    <row r="23" spans="3:7" x14ac:dyDescent="0.2">
      <c r="C23" s="35"/>
      <c r="D23" s="35"/>
      <c r="E23" s="35"/>
      <c r="F23" s="17"/>
      <c r="G23" s="18">
        <v>50</v>
      </c>
    </row>
    <row r="24" spans="3:7" x14ac:dyDescent="0.2">
      <c r="C24" s="26"/>
      <c r="D24" s="26"/>
      <c r="E24" s="26"/>
      <c r="F24" s="17"/>
      <c r="G24" s="2"/>
    </row>
    <row r="25" spans="3:7" x14ac:dyDescent="0.2">
      <c r="C25" s="33" t="s">
        <v>45</v>
      </c>
      <c r="D25" s="34"/>
      <c r="E25" s="34"/>
      <c r="F25" s="17"/>
      <c r="G25" s="2"/>
    </row>
    <row r="26" spans="3:7" x14ac:dyDescent="0.2">
      <c r="C26" s="35"/>
      <c r="D26" s="35"/>
      <c r="E26" s="35"/>
      <c r="F26" s="17"/>
      <c r="G26" s="18">
        <v>50</v>
      </c>
    </row>
  </sheetData>
  <mergeCells count="8">
    <mergeCell ref="C22:E23"/>
    <mergeCell ref="C25:E26"/>
    <mergeCell ref="C14:E15"/>
    <mergeCell ref="C17:E18"/>
    <mergeCell ref="A7:I7"/>
    <mergeCell ref="A8:I8"/>
    <mergeCell ref="A9:I9"/>
    <mergeCell ref="A10:I10"/>
  </mergeCells>
  <phoneticPr fontId="0" type="noConversion"/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topLeftCell="A4" zoomScaleNormal="100" workbookViewId="0">
      <selection activeCell="E21" sqref="E21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37" t="s">
        <v>17</v>
      </c>
      <c r="B7" s="37"/>
      <c r="C7" s="37"/>
      <c r="D7" s="37"/>
      <c r="E7" s="37"/>
      <c r="F7" s="37"/>
      <c r="G7" s="37"/>
      <c r="H7" s="37"/>
      <c r="I7" s="37"/>
    </row>
    <row r="8" spans="1:9" x14ac:dyDescent="0.2">
      <c r="A8" s="38" t="str">
        <f>[1]Feuil1!$A$1</f>
        <v>JANVIER 2017</v>
      </c>
      <c r="B8" s="39"/>
      <c r="C8" s="39"/>
      <c r="D8" s="39"/>
      <c r="E8" s="39"/>
      <c r="F8" s="39"/>
      <c r="G8" s="39"/>
      <c r="H8" s="39"/>
      <c r="I8" s="39"/>
    </row>
    <row r="9" spans="1:9" x14ac:dyDescent="0.2">
      <c r="A9" s="37" t="s">
        <v>32</v>
      </c>
      <c r="B9" s="37"/>
      <c r="C9" s="37"/>
      <c r="D9" s="37"/>
      <c r="E9" s="37"/>
      <c r="F9" s="37"/>
      <c r="G9" s="37"/>
      <c r="H9" s="37"/>
      <c r="I9" s="37"/>
    </row>
    <row r="10" spans="1:9" x14ac:dyDescent="0.2">
      <c r="A10" s="37" t="s">
        <v>3</v>
      </c>
      <c r="B10" s="37"/>
      <c r="C10" s="37"/>
      <c r="D10" s="37"/>
      <c r="E10" s="37"/>
      <c r="F10" s="37"/>
      <c r="G10" s="37"/>
      <c r="H10" s="37"/>
      <c r="I10" s="37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s="33" t="s">
        <v>45</v>
      </c>
      <c r="D14" s="34"/>
      <c r="E14" s="34"/>
      <c r="F14" s="17"/>
      <c r="G14" s="2"/>
    </row>
    <row r="15" spans="1:9" x14ac:dyDescent="0.2">
      <c r="C15" s="35"/>
      <c r="D15" s="35"/>
      <c r="E15" s="35"/>
      <c r="F15" s="17"/>
      <c r="G15" s="18">
        <v>100</v>
      </c>
    </row>
    <row r="16" spans="1:9" x14ac:dyDescent="0.2">
      <c r="C16" s="15"/>
      <c r="D16" s="15"/>
      <c r="E16" s="15"/>
      <c r="F16" s="15"/>
      <c r="G16" s="2"/>
    </row>
    <row r="17" spans="3:7" x14ac:dyDescent="0.2">
      <c r="C17" s="33" t="s">
        <v>62</v>
      </c>
      <c r="D17" s="34"/>
      <c r="E17" s="34"/>
      <c r="F17" s="15"/>
      <c r="G17" s="2"/>
    </row>
    <row r="18" spans="3:7" x14ac:dyDescent="0.2">
      <c r="C18" s="35"/>
      <c r="D18" s="35"/>
      <c r="E18" s="35"/>
      <c r="F18" s="15"/>
      <c r="G18" s="18">
        <v>50</v>
      </c>
    </row>
  </sheetData>
  <mergeCells count="6">
    <mergeCell ref="C17:E18"/>
    <mergeCell ref="C14:E15"/>
    <mergeCell ref="A7:I7"/>
    <mergeCell ref="A8:I8"/>
    <mergeCell ref="A9:I9"/>
    <mergeCell ref="A10:I10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Normal="100" workbookViewId="0">
      <selection activeCell="C16" sqref="C16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37" t="s">
        <v>17</v>
      </c>
      <c r="B7" s="37"/>
      <c r="C7" s="37"/>
      <c r="D7" s="37"/>
      <c r="E7" s="37"/>
      <c r="F7" s="37"/>
      <c r="G7" s="37"/>
      <c r="H7" s="37"/>
      <c r="I7" s="37"/>
    </row>
    <row r="8" spans="1:9" x14ac:dyDescent="0.2">
      <c r="A8" s="38" t="str">
        <f>[1]Feuil1!$A$1</f>
        <v>JANVIER 2017</v>
      </c>
      <c r="B8" s="39"/>
      <c r="C8" s="39"/>
      <c r="D8" s="39"/>
      <c r="E8" s="39"/>
      <c r="F8" s="39"/>
      <c r="G8" s="39"/>
      <c r="H8" s="39"/>
      <c r="I8" s="39"/>
    </row>
    <row r="9" spans="1:9" x14ac:dyDescent="0.2">
      <c r="A9" s="37" t="s">
        <v>33</v>
      </c>
      <c r="B9" s="37"/>
      <c r="C9" s="37"/>
      <c r="D9" s="37"/>
      <c r="E9" s="37"/>
      <c r="F9" s="37"/>
      <c r="G9" s="37"/>
      <c r="H9" s="37"/>
      <c r="I9" s="37"/>
    </row>
    <row r="10" spans="1:9" x14ac:dyDescent="0.2">
      <c r="A10" s="37" t="s">
        <v>11</v>
      </c>
      <c r="B10" s="37"/>
      <c r="C10" s="37"/>
      <c r="D10" s="37"/>
      <c r="E10" s="37"/>
      <c r="F10" s="37"/>
      <c r="G10" s="37"/>
      <c r="H10" s="37"/>
      <c r="I10" s="37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s="33" t="s">
        <v>82</v>
      </c>
      <c r="D14" s="34"/>
      <c r="E14" s="34"/>
      <c r="F14" s="15"/>
      <c r="G14" s="2"/>
    </row>
    <row r="15" spans="1:9" x14ac:dyDescent="0.2">
      <c r="C15" s="35"/>
      <c r="D15" s="35"/>
      <c r="E15" s="35"/>
      <c r="F15" s="15"/>
      <c r="G15" s="18">
        <v>70</v>
      </c>
    </row>
    <row r="16" spans="1:9" x14ac:dyDescent="0.2">
      <c r="C16" s="15"/>
      <c r="D16" s="15"/>
      <c r="E16" s="15"/>
      <c r="F16" s="15"/>
      <c r="G16" s="2"/>
    </row>
    <row r="17" spans="3:7" x14ac:dyDescent="0.2">
      <c r="C17" s="33" t="s">
        <v>59</v>
      </c>
      <c r="D17" s="34"/>
      <c r="E17" s="34"/>
      <c r="F17" s="15"/>
      <c r="G17" s="2"/>
    </row>
    <row r="18" spans="3:7" x14ac:dyDescent="0.2">
      <c r="C18" s="35"/>
      <c r="D18" s="35"/>
      <c r="E18" s="35"/>
      <c r="F18" s="15"/>
      <c r="G18" s="18">
        <v>50</v>
      </c>
    </row>
    <row r="19" spans="3:7" x14ac:dyDescent="0.2">
      <c r="C19" s="15"/>
      <c r="D19" s="15"/>
      <c r="E19" s="15"/>
      <c r="F19" s="15"/>
      <c r="G19" s="2"/>
    </row>
    <row r="20" spans="3:7" x14ac:dyDescent="0.2">
      <c r="C20" s="33" t="s">
        <v>61</v>
      </c>
      <c r="D20" s="34"/>
      <c r="E20" s="34"/>
      <c r="F20" s="15"/>
      <c r="G20" s="2"/>
    </row>
    <row r="21" spans="3:7" x14ac:dyDescent="0.2">
      <c r="C21" s="35"/>
      <c r="D21" s="35"/>
      <c r="E21" s="35"/>
      <c r="F21" s="15"/>
      <c r="G21" s="18">
        <v>100</v>
      </c>
    </row>
    <row r="22" spans="3:7" x14ac:dyDescent="0.2">
      <c r="C22" s="26"/>
      <c r="D22" s="26"/>
      <c r="E22" s="26"/>
      <c r="F22" s="28"/>
      <c r="G22" s="2"/>
    </row>
    <row r="23" spans="3:7" x14ac:dyDescent="0.2">
      <c r="C23" s="33" t="s">
        <v>45</v>
      </c>
      <c r="D23" s="34"/>
      <c r="E23" s="34"/>
      <c r="F23" s="17"/>
      <c r="G23" s="2"/>
    </row>
    <row r="24" spans="3:7" x14ac:dyDescent="0.2">
      <c r="C24" s="35"/>
      <c r="D24" s="35"/>
      <c r="E24" s="35"/>
      <c r="F24" s="17"/>
      <c r="G24" s="18">
        <v>100</v>
      </c>
    </row>
    <row r="25" spans="3:7" x14ac:dyDescent="0.2">
      <c r="C25" s="26"/>
      <c r="D25" s="26"/>
      <c r="E25" s="26"/>
      <c r="F25" s="28"/>
      <c r="G25" s="2"/>
    </row>
    <row r="26" spans="3:7" x14ac:dyDescent="0.2">
      <c r="C26" s="36" t="s">
        <v>46</v>
      </c>
      <c r="D26" s="34"/>
      <c r="E26" s="34"/>
      <c r="F26" s="28"/>
      <c r="G26" s="2"/>
    </row>
    <row r="27" spans="3:7" x14ac:dyDescent="0.2">
      <c r="C27" s="35"/>
      <c r="D27" s="35"/>
      <c r="E27" s="35"/>
      <c r="F27" s="28"/>
      <c r="G27" s="18">
        <v>50</v>
      </c>
    </row>
    <row r="28" spans="3:7" x14ac:dyDescent="0.2">
      <c r="C28" s="26"/>
      <c r="D28" s="26"/>
      <c r="E28" s="26"/>
      <c r="F28" s="28"/>
      <c r="G28" s="2"/>
    </row>
    <row r="29" spans="3:7" x14ac:dyDescent="0.2">
      <c r="C29" s="23" t="s">
        <v>51</v>
      </c>
      <c r="D29" s="23"/>
      <c r="E29" s="23"/>
      <c r="F29" s="24"/>
      <c r="G29" s="18">
        <v>50</v>
      </c>
    </row>
  </sheetData>
  <mergeCells count="9">
    <mergeCell ref="C20:E21"/>
    <mergeCell ref="C23:E24"/>
    <mergeCell ref="C26:E27"/>
    <mergeCell ref="A7:I7"/>
    <mergeCell ref="A8:I8"/>
    <mergeCell ref="A9:I9"/>
    <mergeCell ref="A10:I10"/>
    <mergeCell ref="C14:E15"/>
    <mergeCell ref="C17:E18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Normal="100" workbookViewId="0">
      <selection activeCell="G35" sqref="G35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37" t="s">
        <v>17</v>
      </c>
      <c r="B7" s="37"/>
      <c r="C7" s="37"/>
      <c r="D7" s="37"/>
      <c r="E7" s="37"/>
      <c r="F7" s="37"/>
      <c r="G7" s="37"/>
      <c r="H7" s="37"/>
      <c r="I7" s="37"/>
    </row>
    <row r="8" spans="1:9" x14ac:dyDescent="0.2">
      <c r="A8" s="38" t="str">
        <f>[1]Feuil1!$A$1</f>
        <v>JANVIER 2017</v>
      </c>
      <c r="B8" s="39"/>
      <c r="C8" s="39"/>
      <c r="D8" s="39"/>
      <c r="E8" s="39"/>
      <c r="F8" s="39"/>
      <c r="G8" s="39"/>
      <c r="H8" s="39"/>
      <c r="I8" s="39"/>
    </row>
    <row r="9" spans="1:9" x14ac:dyDescent="0.2">
      <c r="A9" s="37" t="s">
        <v>34</v>
      </c>
      <c r="B9" s="37"/>
      <c r="C9" s="37"/>
      <c r="D9" s="37"/>
      <c r="E9" s="37"/>
      <c r="F9" s="37"/>
      <c r="G9" s="37"/>
      <c r="H9" s="37"/>
      <c r="I9" s="37"/>
    </row>
    <row r="10" spans="1:9" x14ac:dyDescent="0.2">
      <c r="A10" s="37" t="s">
        <v>12</v>
      </c>
      <c r="B10" s="37"/>
      <c r="C10" s="37"/>
      <c r="D10" s="37"/>
      <c r="E10" s="37"/>
      <c r="F10" s="37"/>
      <c r="G10" s="37"/>
      <c r="H10" s="37"/>
      <c r="I10" s="37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s="33" t="s">
        <v>63</v>
      </c>
      <c r="D14" s="34"/>
      <c r="E14" s="34"/>
      <c r="F14" s="15"/>
      <c r="G14" s="2"/>
    </row>
    <row r="15" spans="1:9" x14ac:dyDescent="0.2">
      <c r="C15" s="35"/>
      <c r="D15" s="35"/>
      <c r="E15" s="35"/>
      <c r="F15" s="15"/>
      <c r="G15" s="18">
        <v>2015</v>
      </c>
    </row>
    <row r="16" spans="1:9" x14ac:dyDescent="0.2">
      <c r="C16" s="15"/>
      <c r="D16" s="15"/>
      <c r="E16" s="15"/>
      <c r="F16" s="15"/>
      <c r="G16" s="2"/>
    </row>
    <row r="17" spans="3:7" x14ac:dyDescent="0.2">
      <c r="C17" s="33" t="s">
        <v>52</v>
      </c>
      <c r="D17" s="34"/>
      <c r="E17" s="34"/>
      <c r="F17" s="15"/>
      <c r="G17" s="2"/>
    </row>
    <row r="18" spans="3:7" x14ac:dyDescent="0.2">
      <c r="C18" s="35"/>
      <c r="D18" s="35"/>
      <c r="E18" s="35"/>
      <c r="F18" s="15"/>
      <c r="G18" s="18">
        <v>300</v>
      </c>
    </row>
    <row r="19" spans="3:7" x14ac:dyDescent="0.2">
      <c r="C19" s="15"/>
      <c r="D19" s="15"/>
      <c r="E19" s="15"/>
      <c r="F19" s="15"/>
      <c r="G19" s="2"/>
    </row>
    <row r="20" spans="3:7" x14ac:dyDescent="0.2">
      <c r="C20" s="19" t="s">
        <v>43</v>
      </c>
      <c r="D20" s="27"/>
      <c r="E20" s="27"/>
      <c r="F20" s="17"/>
      <c r="G20" s="18">
        <v>200</v>
      </c>
    </row>
    <row r="21" spans="3:7" x14ac:dyDescent="0.2">
      <c r="C21" s="26"/>
      <c r="D21" s="26"/>
      <c r="E21" s="26"/>
      <c r="F21" s="28"/>
      <c r="G21" s="2"/>
    </row>
    <row r="22" spans="3:7" x14ac:dyDescent="0.2">
      <c r="C22" s="19" t="s">
        <v>56</v>
      </c>
      <c r="D22" s="25"/>
      <c r="E22" s="25"/>
      <c r="F22" s="15"/>
      <c r="G22" s="18">
        <v>150</v>
      </c>
    </row>
    <row r="23" spans="3:7" x14ac:dyDescent="0.2">
      <c r="C23" s="26"/>
      <c r="D23" s="26"/>
      <c r="E23" s="26"/>
      <c r="F23" s="28"/>
      <c r="G23" s="2"/>
    </row>
    <row r="24" spans="3:7" x14ac:dyDescent="0.2">
      <c r="C24" s="33" t="s">
        <v>45</v>
      </c>
      <c r="D24" s="34"/>
      <c r="E24" s="34"/>
      <c r="F24" s="17"/>
      <c r="G24" s="2"/>
    </row>
    <row r="25" spans="3:7" x14ac:dyDescent="0.2">
      <c r="C25" s="35"/>
      <c r="D25" s="35"/>
      <c r="E25" s="35"/>
      <c r="F25" s="17"/>
      <c r="G25" s="18">
        <v>150</v>
      </c>
    </row>
    <row r="26" spans="3:7" x14ac:dyDescent="0.2">
      <c r="C26" s="26"/>
      <c r="D26" s="26"/>
      <c r="E26" s="26"/>
      <c r="F26" s="28"/>
      <c r="G26" s="2"/>
    </row>
    <row r="27" spans="3:7" x14ac:dyDescent="0.2">
      <c r="C27" s="36" t="s">
        <v>46</v>
      </c>
      <c r="D27" s="34"/>
      <c r="E27" s="34"/>
      <c r="F27" s="28"/>
      <c r="G27" s="2"/>
    </row>
    <row r="28" spans="3:7" x14ac:dyDescent="0.2">
      <c r="C28" s="35"/>
      <c r="D28" s="35"/>
      <c r="E28" s="35"/>
      <c r="F28" s="28"/>
      <c r="G28" s="18">
        <v>100</v>
      </c>
    </row>
    <row r="29" spans="3:7" x14ac:dyDescent="0.2">
      <c r="C29" s="26"/>
      <c r="D29" s="26"/>
      <c r="E29" s="26"/>
      <c r="F29" s="28"/>
      <c r="G29" s="2"/>
    </row>
    <row r="30" spans="3:7" x14ac:dyDescent="0.2">
      <c r="C30" s="33" t="s">
        <v>62</v>
      </c>
      <c r="D30" s="34"/>
      <c r="E30" s="34"/>
      <c r="F30" s="15"/>
      <c r="G30" s="2"/>
    </row>
    <row r="31" spans="3:7" x14ac:dyDescent="0.2">
      <c r="C31" s="35"/>
      <c r="D31" s="35"/>
      <c r="E31" s="35"/>
      <c r="F31" s="15"/>
      <c r="G31" s="18">
        <v>100</v>
      </c>
    </row>
    <row r="32" spans="3:7" x14ac:dyDescent="0.2">
      <c r="C32" s="26"/>
      <c r="D32" s="26"/>
      <c r="E32" s="26"/>
      <c r="F32" s="28"/>
      <c r="G32" s="2"/>
    </row>
    <row r="33" spans="3:7" x14ac:dyDescent="0.2">
      <c r="C33" s="26"/>
      <c r="D33" s="26"/>
      <c r="E33" s="26"/>
      <c r="F33" s="28"/>
      <c r="G33" s="2"/>
    </row>
    <row r="34" spans="3:7" x14ac:dyDescent="0.2">
      <c r="C34" s="23" t="s">
        <v>51</v>
      </c>
      <c r="D34" s="23"/>
      <c r="E34" s="23"/>
      <c r="F34" s="24"/>
      <c r="G34" s="18">
        <v>100</v>
      </c>
    </row>
  </sheetData>
  <mergeCells count="9">
    <mergeCell ref="C24:E25"/>
    <mergeCell ref="C27:E28"/>
    <mergeCell ref="C30:E31"/>
    <mergeCell ref="C17:E18"/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Normal="100" workbookViewId="0">
      <selection activeCell="E21" sqref="E21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37" t="s">
        <v>17</v>
      </c>
      <c r="B7" s="37"/>
      <c r="C7" s="37"/>
      <c r="D7" s="37"/>
      <c r="E7" s="37"/>
      <c r="F7" s="37"/>
      <c r="G7" s="37"/>
      <c r="H7" s="37"/>
      <c r="I7" s="37"/>
    </row>
    <row r="8" spans="1:9" x14ac:dyDescent="0.2">
      <c r="A8" s="38" t="str">
        <f>[1]Feuil1!$A$1</f>
        <v>JANVIER 2017</v>
      </c>
      <c r="B8" s="39"/>
      <c r="C8" s="39"/>
      <c r="D8" s="39"/>
      <c r="E8" s="39"/>
      <c r="F8" s="39"/>
      <c r="G8" s="39"/>
      <c r="H8" s="39"/>
      <c r="I8" s="39"/>
    </row>
    <row r="9" spans="1:9" x14ac:dyDescent="0.2">
      <c r="A9" s="37" t="s">
        <v>35</v>
      </c>
      <c r="B9" s="37"/>
      <c r="C9" s="37"/>
      <c r="D9" s="37"/>
      <c r="E9" s="37"/>
      <c r="F9" s="37"/>
      <c r="G9" s="37"/>
      <c r="H9" s="37"/>
      <c r="I9" s="37"/>
    </row>
    <row r="10" spans="1:9" x14ac:dyDescent="0.2">
      <c r="A10" s="37" t="s">
        <v>13</v>
      </c>
      <c r="B10" s="37"/>
      <c r="C10" s="37"/>
      <c r="D10" s="37"/>
      <c r="E10" s="37"/>
      <c r="F10" s="37"/>
      <c r="G10" s="37"/>
      <c r="H10" s="37"/>
      <c r="I10" s="37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s="33" t="s">
        <v>64</v>
      </c>
      <c r="D14" s="34"/>
      <c r="E14" s="34"/>
      <c r="F14" s="15"/>
      <c r="G14" s="2"/>
    </row>
    <row r="15" spans="1:9" x14ac:dyDescent="0.2">
      <c r="C15" s="35"/>
      <c r="D15" s="35"/>
      <c r="E15" s="35"/>
      <c r="F15" s="15"/>
      <c r="G15" s="18">
        <v>750</v>
      </c>
    </row>
    <row r="16" spans="1:9" x14ac:dyDescent="0.2">
      <c r="C16" s="15"/>
      <c r="D16" s="15"/>
      <c r="E16" s="15"/>
      <c r="F16" s="15"/>
      <c r="G16" s="2"/>
    </row>
    <row r="17" spans="3:7" x14ac:dyDescent="0.2">
      <c r="C17" s="33" t="s">
        <v>45</v>
      </c>
      <c r="D17" s="34"/>
      <c r="E17" s="34"/>
      <c r="F17" s="17"/>
      <c r="G17" s="2"/>
    </row>
    <row r="18" spans="3:7" x14ac:dyDescent="0.2">
      <c r="C18" s="35"/>
      <c r="D18" s="35"/>
      <c r="E18" s="35"/>
      <c r="F18" s="17"/>
      <c r="G18" s="18">
        <v>100</v>
      </c>
    </row>
  </sheetData>
  <mergeCells count="6">
    <mergeCell ref="C17:E18"/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view="pageBreakPreview" zoomScaleNormal="100" workbookViewId="0">
      <selection activeCell="C38" sqref="C38:E39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37" t="s">
        <v>17</v>
      </c>
      <c r="B7" s="37"/>
      <c r="C7" s="37"/>
      <c r="D7" s="37"/>
      <c r="E7" s="37"/>
      <c r="F7" s="37"/>
      <c r="G7" s="37"/>
      <c r="H7" s="37"/>
      <c r="I7" s="37"/>
    </row>
    <row r="8" spans="1:9" x14ac:dyDescent="0.2">
      <c r="A8" s="38" t="str">
        <f>[1]Feuil1!$A$1</f>
        <v>JANVIER 2017</v>
      </c>
      <c r="B8" s="39"/>
      <c r="C8" s="39"/>
      <c r="D8" s="39"/>
      <c r="E8" s="39"/>
      <c r="F8" s="39"/>
      <c r="G8" s="39"/>
      <c r="H8" s="39"/>
      <c r="I8" s="39"/>
    </row>
    <row r="9" spans="1:9" x14ac:dyDescent="0.2">
      <c r="A9" s="37" t="s">
        <v>36</v>
      </c>
      <c r="B9" s="37"/>
      <c r="C9" s="37"/>
      <c r="D9" s="37"/>
      <c r="E9" s="37"/>
      <c r="F9" s="37"/>
      <c r="G9" s="37"/>
      <c r="H9" s="37"/>
      <c r="I9" s="37"/>
    </row>
    <row r="10" spans="1:9" x14ac:dyDescent="0.2">
      <c r="A10" s="37" t="s">
        <v>6</v>
      </c>
      <c r="B10" s="37"/>
      <c r="C10" s="37"/>
      <c r="D10" s="37"/>
      <c r="E10" s="37"/>
      <c r="F10" s="37"/>
      <c r="G10" s="37"/>
      <c r="H10" s="37"/>
      <c r="I10" s="37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s="33" t="s">
        <v>65</v>
      </c>
      <c r="D14" s="34"/>
      <c r="E14" s="34"/>
      <c r="F14" s="15"/>
      <c r="G14" s="2"/>
    </row>
    <row r="15" spans="1:9" x14ac:dyDescent="0.2">
      <c r="C15" s="34"/>
      <c r="D15" s="34"/>
      <c r="E15" s="34"/>
      <c r="F15" s="15"/>
      <c r="G15" s="2"/>
    </row>
    <row r="16" spans="1:9" x14ac:dyDescent="0.2">
      <c r="C16" s="35"/>
      <c r="D16" s="35"/>
      <c r="E16" s="35"/>
      <c r="F16" s="15"/>
      <c r="G16" s="18">
        <v>150</v>
      </c>
    </row>
    <row r="17" spans="3:7" x14ac:dyDescent="0.2">
      <c r="C17" s="15"/>
      <c r="D17" s="15"/>
      <c r="E17" s="15"/>
      <c r="F17" s="15"/>
      <c r="G17" s="2"/>
    </row>
    <row r="18" spans="3:7" x14ac:dyDescent="0.2">
      <c r="C18" s="33" t="s">
        <v>44</v>
      </c>
      <c r="D18" s="34"/>
      <c r="E18" s="34"/>
      <c r="F18" s="17"/>
      <c r="G18" s="2"/>
    </row>
    <row r="19" spans="3:7" x14ac:dyDescent="0.2">
      <c r="C19" s="35"/>
      <c r="D19" s="35"/>
      <c r="E19" s="35"/>
      <c r="F19" s="17"/>
      <c r="G19" s="18">
        <v>200</v>
      </c>
    </row>
    <row r="20" spans="3:7" x14ac:dyDescent="0.2">
      <c r="C20" s="26"/>
      <c r="D20" s="26"/>
      <c r="E20" s="26"/>
      <c r="F20" s="15"/>
      <c r="G20" s="2"/>
    </row>
    <row r="21" spans="3:7" x14ac:dyDescent="0.2">
      <c r="C21" s="33" t="s">
        <v>59</v>
      </c>
      <c r="D21" s="34"/>
      <c r="E21" s="34"/>
      <c r="F21" s="15"/>
      <c r="G21" s="2"/>
    </row>
    <row r="22" spans="3:7" x14ac:dyDescent="0.2">
      <c r="C22" s="35"/>
      <c r="D22" s="35"/>
      <c r="E22" s="35"/>
      <c r="F22" s="15"/>
      <c r="G22" s="18">
        <v>50</v>
      </c>
    </row>
    <row r="23" spans="3:7" x14ac:dyDescent="0.2">
      <c r="C23" s="15"/>
      <c r="D23" s="15"/>
      <c r="E23" s="15"/>
      <c r="F23" s="15"/>
      <c r="G23" s="2"/>
    </row>
    <row r="24" spans="3:7" x14ac:dyDescent="0.2">
      <c r="C24" s="33" t="s">
        <v>61</v>
      </c>
      <c r="D24" s="34"/>
      <c r="E24" s="34"/>
      <c r="F24" s="15"/>
      <c r="G24" s="2"/>
    </row>
    <row r="25" spans="3:7" x14ac:dyDescent="0.2">
      <c r="C25" s="35"/>
      <c r="D25" s="35"/>
      <c r="E25" s="35"/>
      <c r="F25" s="15"/>
      <c r="G25" s="18">
        <v>50</v>
      </c>
    </row>
    <row r="26" spans="3:7" x14ac:dyDescent="0.2">
      <c r="C26" s="26"/>
      <c r="D26" s="26"/>
      <c r="E26" s="26"/>
      <c r="F26" s="15"/>
      <c r="G26" s="2"/>
    </row>
    <row r="27" spans="3:7" x14ac:dyDescent="0.2">
      <c r="C27" s="33" t="s">
        <v>45</v>
      </c>
      <c r="D27" s="34"/>
      <c r="E27" s="34"/>
      <c r="F27" s="17"/>
      <c r="G27" s="2"/>
    </row>
    <row r="28" spans="3:7" x14ac:dyDescent="0.2">
      <c r="C28" s="35"/>
      <c r="D28" s="35"/>
      <c r="E28" s="35"/>
      <c r="F28" s="17"/>
      <c r="G28" s="18">
        <v>100</v>
      </c>
    </row>
    <row r="29" spans="3:7" x14ac:dyDescent="0.2">
      <c r="C29" s="26"/>
      <c r="D29" s="26"/>
      <c r="E29" s="26"/>
      <c r="F29" s="15"/>
      <c r="G29" s="2"/>
    </row>
    <row r="30" spans="3:7" x14ac:dyDescent="0.2">
      <c r="C30" s="36" t="s">
        <v>47</v>
      </c>
      <c r="D30" s="34"/>
      <c r="E30" s="34"/>
      <c r="F30" s="28"/>
      <c r="G30" s="2"/>
    </row>
    <row r="31" spans="3:7" x14ac:dyDescent="0.2">
      <c r="C31" s="35"/>
      <c r="D31" s="35"/>
      <c r="E31" s="35"/>
      <c r="F31" s="28"/>
      <c r="G31" s="18">
        <v>50</v>
      </c>
    </row>
    <row r="32" spans="3:7" x14ac:dyDescent="0.2">
      <c r="C32" s="26"/>
      <c r="D32" s="26"/>
      <c r="E32" s="26"/>
      <c r="F32" s="15"/>
      <c r="G32" s="2"/>
    </row>
    <row r="33" spans="3:7" x14ac:dyDescent="0.2">
      <c r="C33" s="33" t="s">
        <v>62</v>
      </c>
      <c r="D33" s="34"/>
      <c r="E33" s="34"/>
      <c r="F33" s="15"/>
      <c r="G33" s="2"/>
    </row>
    <row r="34" spans="3:7" x14ac:dyDescent="0.2">
      <c r="C34" s="35"/>
      <c r="D34" s="35"/>
      <c r="E34" s="35"/>
      <c r="F34" s="15"/>
      <c r="G34" s="18">
        <v>50</v>
      </c>
    </row>
    <row r="35" spans="3:7" x14ac:dyDescent="0.2">
      <c r="C35" s="26"/>
      <c r="D35" s="26"/>
      <c r="E35" s="26"/>
      <c r="F35" s="15"/>
      <c r="G35" s="2"/>
    </row>
    <row r="36" spans="3:7" x14ac:dyDescent="0.2">
      <c r="C36" s="23" t="s">
        <v>51</v>
      </c>
      <c r="D36" s="23"/>
      <c r="E36" s="23"/>
      <c r="F36" s="24"/>
      <c r="G36" s="18">
        <v>50</v>
      </c>
    </row>
    <row r="37" spans="3:7" x14ac:dyDescent="0.2">
      <c r="C37" s="26"/>
      <c r="D37" s="26"/>
      <c r="E37" s="26"/>
      <c r="F37" s="15"/>
      <c r="G37" s="2"/>
    </row>
    <row r="38" spans="3:7" x14ac:dyDescent="0.2">
      <c r="C38" s="33" t="s">
        <v>83</v>
      </c>
      <c r="D38" s="34"/>
      <c r="E38" s="34"/>
      <c r="F38" s="15"/>
      <c r="G38" s="2"/>
    </row>
    <row r="39" spans="3:7" x14ac:dyDescent="0.2">
      <c r="C39" s="35"/>
      <c r="D39" s="35"/>
      <c r="E39" s="35"/>
      <c r="F39" s="15"/>
      <c r="G39" s="18">
        <v>100</v>
      </c>
    </row>
    <row r="40" spans="3:7" x14ac:dyDescent="0.2">
      <c r="C40" s="26"/>
      <c r="D40" s="26"/>
      <c r="E40" s="26"/>
      <c r="F40" s="15"/>
      <c r="G40" s="2"/>
    </row>
    <row r="41" spans="3:7" x14ac:dyDescent="0.2">
      <c r="C41" s="33" t="s">
        <v>66</v>
      </c>
      <c r="D41" s="34"/>
      <c r="E41" s="34"/>
      <c r="F41" s="15"/>
      <c r="G41" s="2"/>
    </row>
    <row r="42" spans="3:7" x14ac:dyDescent="0.2">
      <c r="C42" s="35"/>
      <c r="D42" s="35"/>
      <c r="E42" s="35"/>
      <c r="F42" s="15"/>
      <c r="G42" s="18">
        <v>50</v>
      </c>
    </row>
  </sheetData>
  <mergeCells count="13">
    <mergeCell ref="C18:E19"/>
    <mergeCell ref="A7:I7"/>
    <mergeCell ref="A8:I8"/>
    <mergeCell ref="A9:I9"/>
    <mergeCell ref="A10:I10"/>
    <mergeCell ref="C14:E16"/>
    <mergeCell ref="C38:E39"/>
    <mergeCell ref="C41:E42"/>
    <mergeCell ref="C21:E22"/>
    <mergeCell ref="C24:E25"/>
    <mergeCell ref="C27:E28"/>
    <mergeCell ref="C30:E31"/>
    <mergeCell ref="C33:E34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view="pageBreakPreview" zoomScaleNormal="100" workbookViewId="0">
      <selection activeCell="C26" sqref="C26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37" t="s">
        <v>17</v>
      </c>
      <c r="B7" s="37"/>
      <c r="C7" s="37"/>
      <c r="D7" s="37"/>
      <c r="E7" s="37"/>
      <c r="F7" s="37"/>
      <c r="G7" s="37"/>
      <c r="H7" s="37"/>
      <c r="I7" s="37"/>
    </row>
    <row r="8" spans="1:9" x14ac:dyDescent="0.2">
      <c r="A8" s="38" t="str">
        <f>[1]Feuil1!$A$1</f>
        <v>JANVIER 2017</v>
      </c>
      <c r="B8" s="39"/>
      <c r="C8" s="39"/>
      <c r="D8" s="39"/>
      <c r="E8" s="39"/>
      <c r="F8" s="39"/>
      <c r="G8" s="39"/>
      <c r="H8" s="39"/>
      <c r="I8" s="39"/>
    </row>
    <row r="9" spans="1:9" x14ac:dyDescent="0.2">
      <c r="A9" s="37" t="s">
        <v>37</v>
      </c>
      <c r="B9" s="37"/>
      <c r="C9" s="37"/>
      <c r="D9" s="37"/>
      <c r="E9" s="37"/>
      <c r="F9" s="37"/>
      <c r="G9" s="37"/>
      <c r="H9" s="37"/>
      <c r="I9" s="37"/>
    </row>
    <row r="10" spans="1:9" x14ac:dyDescent="0.2">
      <c r="A10" s="37" t="s">
        <v>22</v>
      </c>
      <c r="B10" s="37"/>
      <c r="C10" s="37"/>
      <c r="D10" s="37"/>
      <c r="E10" s="37"/>
      <c r="F10" s="37"/>
      <c r="G10" s="37"/>
      <c r="H10" s="37"/>
      <c r="I10" s="37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s="33" t="s">
        <v>65</v>
      </c>
      <c r="D14" s="34"/>
      <c r="E14" s="34"/>
      <c r="F14" s="15"/>
      <c r="G14" s="2"/>
    </row>
    <row r="15" spans="1:9" x14ac:dyDescent="0.2">
      <c r="C15" s="34"/>
      <c r="D15" s="34"/>
      <c r="E15" s="34"/>
      <c r="F15" s="15"/>
      <c r="G15" s="2"/>
    </row>
    <row r="16" spans="1:9" x14ac:dyDescent="0.2">
      <c r="C16" s="35"/>
      <c r="D16" s="35"/>
      <c r="E16" s="35"/>
      <c r="F16" s="15"/>
      <c r="G16" s="18">
        <v>150</v>
      </c>
    </row>
    <row r="17" spans="3:7" x14ac:dyDescent="0.2">
      <c r="C17" s="26"/>
      <c r="D17" s="26"/>
      <c r="E17" s="26"/>
      <c r="F17" s="15"/>
      <c r="G17" s="2"/>
    </row>
    <row r="18" spans="3:7" x14ac:dyDescent="0.2">
      <c r="C18" s="33" t="s">
        <v>45</v>
      </c>
      <c r="D18" s="34"/>
      <c r="E18" s="34"/>
      <c r="F18" s="17"/>
      <c r="G18" s="2"/>
    </row>
    <row r="19" spans="3:7" x14ac:dyDescent="0.2">
      <c r="C19" s="35"/>
      <c r="D19" s="35"/>
      <c r="E19" s="35"/>
      <c r="F19" s="17"/>
      <c r="G19" s="18">
        <v>100</v>
      </c>
    </row>
    <row r="20" spans="3:7" x14ac:dyDescent="0.2">
      <c r="C20" s="26"/>
      <c r="D20" s="26"/>
      <c r="E20" s="26"/>
      <c r="F20" s="15"/>
      <c r="G20" s="2"/>
    </row>
    <row r="21" spans="3:7" x14ac:dyDescent="0.2">
      <c r="C21" s="23" t="s">
        <v>51</v>
      </c>
      <c r="D21" s="23"/>
      <c r="E21" s="23"/>
      <c r="F21" s="24"/>
      <c r="G21" s="18">
        <v>50</v>
      </c>
    </row>
  </sheetData>
  <mergeCells count="6">
    <mergeCell ref="C14:E16"/>
    <mergeCell ref="C18:E19"/>
    <mergeCell ref="A7:I7"/>
    <mergeCell ref="A8:I8"/>
    <mergeCell ref="A9:I9"/>
    <mergeCell ref="A10:I10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view="pageBreakPreview" zoomScaleNormal="100" workbookViewId="0">
      <selection activeCell="I55" sqref="I55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37" t="s">
        <v>17</v>
      </c>
      <c r="B7" s="37"/>
      <c r="C7" s="37"/>
      <c r="D7" s="37"/>
      <c r="E7" s="37"/>
      <c r="F7" s="37"/>
      <c r="G7" s="37"/>
      <c r="H7" s="37"/>
      <c r="I7" s="37"/>
    </row>
    <row r="8" spans="1:9" x14ac:dyDescent="0.2">
      <c r="A8" s="38" t="str">
        <f>[1]Feuil1!$A$1</f>
        <v>JANVIER 2017</v>
      </c>
      <c r="B8" s="39"/>
      <c r="C8" s="39"/>
      <c r="D8" s="39"/>
      <c r="E8" s="39"/>
      <c r="F8" s="39"/>
      <c r="G8" s="39"/>
      <c r="H8" s="39"/>
      <c r="I8" s="39"/>
    </row>
    <row r="9" spans="1:9" x14ac:dyDescent="0.2">
      <c r="A9" s="37" t="s">
        <v>38</v>
      </c>
      <c r="B9" s="37"/>
      <c r="C9" s="37"/>
      <c r="D9" s="37"/>
      <c r="E9" s="37"/>
      <c r="F9" s="37"/>
      <c r="G9" s="37"/>
      <c r="H9" s="37"/>
      <c r="I9" s="37"/>
    </row>
    <row r="10" spans="1:9" x14ac:dyDescent="0.2">
      <c r="A10" s="37" t="s">
        <v>14</v>
      </c>
      <c r="B10" s="37"/>
      <c r="C10" s="37"/>
      <c r="D10" s="37"/>
      <c r="E10" s="37"/>
      <c r="F10" s="37"/>
      <c r="G10" s="37"/>
      <c r="H10" s="37"/>
      <c r="I10" s="37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s="19" t="s">
        <v>67</v>
      </c>
      <c r="D14" s="25"/>
      <c r="E14" s="25"/>
      <c r="F14" s="15"/>
      <c r="G14" s="18">
        <v>1250</v>
      </c>
    </row>
    <row r="15" spans="1:9" x14ac:dyDescent="0.2">
      <c r="C15" s="15"/>
      <c r="D15" s="15"/>
      <c r="E15" s="15"/>
      <c r="F15" s="15"/>
      <c r="G15" s="2"/>
    </row>
    <row r="16" spans="1:9" x14ac:dyDescent="0.2">
      <c r="C16" s="36" t="s">
        <v>42</v>
      </c>
      <c r="D16" s="34"/>
      <c r="E16" s="34"/>
      <c r="F16" s="17"/>
      <c r="G16" s="2"/>
    </row>
    <row r="17" spans="3:7" x14ac:dyDescent="0.2">
      <c r="C17" s="35"/>
      <c r="D17" s="35"/>
      <c r="E17" s="35"/>
      <c r="F17" s="17"/>
      <c r="G17" s="18">
        <v>50</v>
      </c>
    </row>
    <row r="18" spans="3:7" x14ac:dyDescent="0.2">
      <c r="C18" s="26"/>
      <c r="D18" s="26"/>
      <c r="E18" s="26"/>
      <c r="F18" s="17"/>
      <c r="G18" s="2"/>
    </row>
    <row r="19" spans="3:7" x14ac:dyDescent="0.2">
      <c r="C19" s="19" t="s">
        <v>43</v>
      </c>
      <c r="D19" s="27"/>
      <c r="E19" s="27"/>
      <c r="F19" s="17"/>
      <c r="G19" s="18">
        <v>150</v>
      </c>
    </row>
    <row r="20" spans="3:7" x14ac:dyDescent="0.2">
      <c r="C20" s="26"/>
      <c r="D20" s="26"/>
      <c r="E20" s="26"/>
      <c r="F20" s="28"/>
      <c r="G20" s="2"/>
    </row>
    <row r="21" spans="3:7" x14ac:dyDescent="0.2">
      <c r="C21" s="33" t="s">
        <v>65</v>
      </c>
      <c r="D21" s="34"/>
      <c r="E21" s="34"/>
      <c r="F21" s="15"/>
      <c r="G21" s="2"/>
    </row>
    <row r="22" spans="3:7" x14ac:dyDescent="0.2">
      <c r="C22" s="34"/>
      <c r="D22" s="34"/>
      <c r="E22" s="34"/>
      <c r="F22" s="15"/>
      <c r="G22" s="2"/>
    </row>
    <row r="23" spans="3:7" x14ac:dyDescent="0.2">
      <c r="C23" s="35"/>
      <c r="D23" s="35"/>
      <c r="E23" s="35"/>
      <c r="F23" s="15"/>
      <c r="G23" s="18">
        <v>150</v>
      </c>
    </row>
    <row r="24" spans="3:7" x14ac:dyDescent="0.2">
      <c r="C24" s="26"/>
      <c r="D24" s="26"/>
      <c r="E24" s="26"/>
      <c r="F24" s="28"/>
      <c r="G24" s="2"/>
    </row>
    <row r="25" spans="3:7" x14ac:dyDescent="0.2">
      <c r="C25" s="33" t="s">
        <v>68</v>
      </c>
      <c r="D25" s="34"/>
      <c r="E25" s="34"/>
      <c r="F25" s="28"/>
      <c r="G25" s="2"/>
    </row>
    <row r="26" spans="3:7" x14ac:dyDescent="0.2">
      <c r="C26" s="35"/>
      <c r="D26" s="35"/>
      <c r="E26" s="35"/>
      <c r="F26" s="28"/>
      <c r="G26" s="18">
        <v>300</v>
      </c>
    </row>
    <row r="27" spans="3:7" x14ac:dyDescent="0.2">
      <c r="C27" s="26"/>
      <c r="D27" s="26"/>
      <c r="E27" s="26"/>
      <c r="F27" s="28"/>
      <c r="G27" s="2"/>
    </row>
    <row r="28" spans="3:7" x14ac:dyDescent="0.2">
      <c r="C28" s="33" t="s">
        <v>44</v>
      </c>
      <c r="D28" s="34"/>
      <c r="E28" s="34"/>
      <c r="F28" s="17"/>
      <c r="G28" s="2"/>
    </row>
    <row r="29" spans="3:7" x14ac:dyDescent="0.2">
      <c r="C29" s="35"/>
      <c r="D29" s="35"/>
      <c r="E29" s="35"/>
      <c r="F29" s="17"/>
      <c r="G29" s="18">
        <v>350</v>
      </c>
    </row>
    <row r="30" spans="3:7" x14ac:dyDescent="0.2">
      <c r="C30" s="26"/>
      <c r="D30" s="26"/>
      <c r="E30" s="26"/>
      <c r="F30" s="17"/>
      <c r="G30" s="2"/>
    </row>
    <row r="31" spans="3:7" x14ac:dyDescent="0.2">
      <c r="C31" s="33" t="s">
        <v>69</v>
      </c>
      <c r="D31" s="34"/>
      <c r="E31" s="34"/>
      <c r="F31" s="17"/>
      <c r="G31" s="2"/>
    </row>
    <row r="32" spans="3:7" x14ac:dyDescent="0.2">
      <c r="C32" s="35"/>
      <c r="D32" s="35"/>
      <c r="E32" s="35"/>
      <c r="F32" s="17"/>
      <c r="G32" s="18">
        <v>150</v>
      </c>
    </row>
    <row r="33" spans="3:7" x14ac:dyDescent="0.2">
      <c r="C33" s="26"/>
      <c r="D33" s="26"/>
      <c r="E33" s="26"/>
      <c r="F33" s="17"/>
      <c r="G33" s="2"/>
    </row>
    <row r="34" spans="3:7" x14ac:dyDescent="0.2">
      <c r="C34" s="33" t="s">
        <v>59</v>
      </c>
      <c r="D34" s="34"/>
      <c r="E34" s="34"/>
      <c r="F34" s="15"/>
      <c r="G34" s="2"/>
    </row>
    <row r="35" spans="3:7" x14ac:dyDescent="0.2">
      <c r="C35" s="35"/>
      <c r="D35" s="35"/>
      <c r="E35" s="35"/>
      <c r="F35" s="15"/>
      <c r="G35" s="18">
        <v>150</v>
      </c>
    </row>
    <row r="36" spans="3:7" x14ac:dyDescent="0.2">
      <c r="C36" s="15"/>
      <c r="D36" s="15"/>
      <c r="E36" s="15"/>
      <c r="F36" s="15"/>
      <c r="G36" s="2"/>
    </row>
    <row r="37" spans="3:7" x14ac:dyDescent="0.2">
      <c r="C37" s="33" t="s">
        <v>61</v>
      </c>
      <c r="D37" s="34"/>
      <c r="E37" s="34"/>
      <c r="F37" s="15"/>
      <c r="G37" s="2"/>
    </row>
    <row r="38" spans="3:7" x14ac:dyDescent="0.2">
      <c r="C38" s="35"/>
      <c r="D38" s="35"/>
      <c r="E38" s="35"/>
      <c r="F38" s="15"/>
      <c r="G38" s="18">
        <v>150</v>
      </c>
    </row>
    <row r="39" spans="3:7" x14ac:dyDescent="0.2">
      <c r="C39" s="26"/>
      <c r="D39" s="26"/>
      <c r="E39" s="26"/>
      <c r="F39" s="15"/>
      <c r="G39" s="2"/>
    </row>
    <row r="40" spans="3:7" x14ac:dyDescent="0.2">
      <c r="C40" s="33" t="s">
        <v>70</v>
      </c>
      <c r="D40" s="34"/>
      <c r="E40" s="34"/>
      <c r="F40" s="15"/>
      <c r="G40" s="2"/>
    </row>
    <row r="41" spans="3:7" x14ac:dyDescent="0.2">
      <c r="C41" s="34"/>
      <c r="D41" s="34"/>
      <c r="E41" s="34"/>
      <c r="F41" s="15"/>
      <c r="G41" s="2"/>
    </row>
    <row r="42" spans="3:7" x14ac:dyDescent="0.2">
      <c r="C42" s="35"/>
      <c r="D42" s="35"/>
      <c r="E42" s="35"/>
      <c r="F42" s="15"/>
      <c r="G42" s="18">
        <v>2100</v>
      </c>
    </row>
    <row r="43" spans="3:7" x14ac:dyDescent="0.2">
      <c r="C43" s="26"/>
      <c r="D43" s="26"/>
      <c r="E43" s="26"/>
      <c r="F43" s="15"/>
      <c r="G43" s="2"/>
    </row>
    <row r="44" spans="3:7" x14ac:dyDescent="0.2">
      <c r="C44" s="19" t="s">
        <v>56</v>
      </c>
      <c r="D44" s="25"/>
      <c r="E44" s="25"/>
      <c r="F44" s="15"/>
      <c r="G44" s="18">
        <v>150</v>
      </c>
    </row>
    <row r="45" spans="3:7" x14ac:dyDescent="0.2">
      <c r="C45" s="26"/>
      <c r="D45" s="26"/>
      <c r="E45" s="26"/>
      <c r="F45" s="15"/>
      <c r="G45" s="2"/>
    </row>
    <row r="46" spans="3:7" x14ac:dyDescent="0.2">
      <c r="C46" s="33" t="s">
        <v>45</v>
      </c>
      <c r="D46" s="34"/>
      <c r="E46" s="34"/>
      <c r="F46" s="17"/>
      <c r="G46" s="2"/>
    </row>
    <row r="47" spans="3:7" x14ac:dyDescent="0.2">
      <c r="C47" s="35"/>
      <c r="D47" s="35"/>
      <c r="E47" s="35"/>
      <c r="F47" s="17"/>
      <c r="G47" s="18">
        <v>100</v>
      </c>
    </row>
    <row r="48" spans="3:7" x14ac:dyDescent="0.2">
      <c r="C48" s="26"/>
      <c r="D48" s="26"/>
      <c r="E48" s="26"/>
      <c r="F48" s="15"/>
      <c r="G48" s="2"/>
    </row>
    <row r="49" spans="3:7" x14ac:dyDescent="0.2">
      <c r="C49" s="36" t="s">
        <v>46</v>
      </c>
      <c r="D49" s="34"/>
      <c r="E49" s="34"/>
      <c r="F49" s="28"/>
      <c r="G49" s="2"/>
    </row>
    <row r="50" spans="3:7" x14ac:dyDescent="0.2">
      <c r="C50" s="35"/>
      <c r="D50" s="35"/>
      <c r="E50" s="35"/>
      <c r="F50" s="28"/>
      <c r="G50" s="18">
        <v>100</v>
      </c>
    </row>
    <row r="51" spans="3:7" x14ac:dyDescent="0.2">
      <c r="C51" s="26"/>
      <c r="D51" s="26"/>
      <c r="E51" s="26"/>
      <c r="F51" s="15"/>
      <c r="G51" s="2"/>
    </row>
    <row r="52" spans="3:7" x14ac:dyDescent="0.2">
      <c r="C52" s="33" t="s">
        <v>62</v>
      </c>
      <c r="D52" s="34"/>
      <c r="E52" s="34"/>
      <c r="F52" s="15"/>
      <c r="G52" s="2"/>
    </row>
    <row r="53" spans="3:7" x14ac:dyDescent="0.2">
      <c r="C53" s="35"/>
      <c r="D53" s="35"/>
      <c r="E53" s="35"/>
      <c r="F53" s="15"/>
      <c r="G53" s="18">
        <v>200</v>
      </c>
    </row>
    <row r="54" spans="3:7" x14ac:dyDescent="0.2">
      <c r="C54" s="26"/>
      <c r="D54" s="26"/>
      <c r="E54" s="26"/>
      <c r="F54" s="15"/>
      <c r="G54" s="2"/>
    </row>
    <row r="55" spans="3:7" x14ac:dyDescent="0.2">
      <c r="C55" s="23" t="s">
        <v>51</v>
      </c>
      <c r="D55" s="23"/>
      <c r="E55" s="23"/>
      <c r="F55" s="24"/>
      <c r="G55" s="18">
        <v>100</v>
      </c>
    </row>
  </sheetData>
  <mergeCells count="15">
    <mergeCell ref="C21:E23"/>
    <mergeCell ref="C25:E26"/>
    <mergeCell ref="A7:I7"/>
    <mergeCell ref="A8:I8"/>
    <mergeCell ref="A9:I9"/>
    <mergeCell ref="A10:I10"/>
    <mergeCell ref="C16:E17"/>
    <mergeCell ref="C46:E47"/>
    <mergeCell ref="C49:E50"/>
    <mergeCell ref="C52:E53"/>
    <mergeCell ref="C28:E29"/>
    <mergeCell ref="C31:E32"/>
    <mergeCell ref="C34:E35"/>
    <mergeCell ref="C37:E38"/>
    <mergeCell ref="C40:E42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zoomScaleNormal="100" workbookViewId="0">
      <selection activeCell="B31" sqref="B31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37" t="s">
        <v>17</v>
      </c>
      <c r="B7" s="37"/>
      <c r="C7" s="37"/>
      <c r="D7" s="37"/>
      <c r="E7" s="37"/>
      <c r="F7" s="37"/>
      <c r="G7" s="37"/>
      <c r="H7" s="37"/>
      <c r="I7" s="37"/>
    </row>
    <row r="8" spans="1:9" x14ac:dyDescent="0.2">
      <c r="A8" s="38" t="str">
        <f>[1]Feuil1!$A$1</f>
        <v>JANVIER 2017</v>
      </c>
      <c r="B8" s="39"/>
      <c r="C8" s="39"/>
      <c r="D8" s="39"/>
      <c r="E8" s="39"/>
      <c r="F8" s="39"/>
      <c r="G8" s="39"/>
      <c r="H8" s="39"/>
      <c r="I8" s="39"/>
    </row>
    <row r="9" spans="1:9" x14ac:dyDescent="0.2">
      <c r="A9" s="37" t="s">
        <v>39</v>
      </c>
      <c r="B9" s="37"/>
      <c r="C9" s="37"/>
      <c r="D9" s="37"/>
      <c r="E9" s="37"/>
      <c r="F9" s="37"/>
      <c r="G9" s="37"/>
      <c r="H9" s="37"/>
      <c r="I9" s="37"/>
    </row>
    <row r="10" spans="1:9" x14ac:dyDescent="0.2">
      <c r="A10" s="37" t="s">
        <v>15</v>
      </c>
      <c r="B10" s="37"/>
      <c r="C10" s="37"/>
      <c r="D10" s="37"/>
      <c r="E10" s="37"/>
      <c r="F10" s="37"/>
      <c r="G10" s="37"/>
      <c r="H10" s="37"/>
      <c r="I10" s="37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B14" s="32"/>
      <c r="C14" s="33" t="s">
        <v>65</v>
      </c>
      <c r="D14" s="34"/>
      <c r="E14" s="34"/>
      <c r="F14" s="15"/>
      <c r="G14" s="2"/>
    </row>
    <row r="15" spans="1:9" x14ac:dyDescent="0.2">
      <c r="B15" s="32"/>
      <c r="C15" s="34"/>
      <c r="D15" s="34"/>
      <c r="E15" s="34"/>
      <c r="F15" s="15"/>
      <c r="G15" s="2"/>
    </row>
    <row r="16" spans="1:9" x14ac:dyDescent="0.2">
      <c r="B16" s="32"/>
      <c r="C16" s="35"/>
      <c r="D16" s="35"/>
      <c r="E16" s="35"/>
      <c r="F16" s="15"/>
      <c r="G16" s="18">
        <v>150</v>
      </c>
    </row>
    <row r="17" spans="2:7" x14ac:dyDescent="0.2">
      <c r="B17" s="32"/>
      <c r="C17" s="15"/>
      <c r="D17" s="15"/>
      <c r="E17" s="15"/>
      <c r="F17" s="15"/>
      <c r="G17" s="2"/>
    </row>
    <row r="18" spans="2:7" x14ac:dyDescent="0.2">
      <c r="B18" s="32"/>
      <c r="C18" s="33" t="s">
        <v>71</v>
      </c>
      <c r="D18" s="34"/>
      <c r="E18" s="34"/>
      <c r="F18" s="15"/>
      <c r="G18" s="2"/>
    </row>
    <row r="19" spans="2:7" x14ac:dyDescent="0.2">
      <c r="B19" s="32"/>
      <c r="C19" s="35"/>
      <c r="D19" s="35"/>
      <c r="E19" s="35"/>
      <c r="F19" s="15"/>
      <c r="G19" s="18">
        <v>500</v>
      </c>
    </row>
    <row r="20" spans="2:7" x14ac:dyDescent="0.2">
      <c r="B20" s="32"/>
      <c r="C20" s="15"/>
      <c r="D20" s="15"/>
      <c r="E20" s="15"/>
      <c r="F20" s="15"/>
      <c r="G20" s="2"/>
    </row>
    <row r="21" spans="2:7" x14ac:dyDescent="0.2">
      <c r="B21" s="32"/>
      <c r="C21" s="33" t="s">
        <v>72</v>
      </c>
      <c r="D21" s="34"/>
      <c r="E21" s="34"/>
      <c r="F21" s="15"/>
      <c r="G21" s="2"/>
    </row>
    <row r="22" spans="2:7" x14ac:dyDescent="0.2">
      <c r="B22" s="32"/>
      <c r="C22" s="35"/>
      <c r="D22" s="35"/>
      <c r="E22" s="35"/>
      <c r="F22" s="15"/>
      <c r="G22" s="18">
        <v>300</v>
      </c>
    </row>
    <row r="23" spans="2:7" x14ac:dyDescent="0.2">
      <c r="B23" s="32"/>
      <c r="C23" s="15"/>
      <c r="D23" s="15"/>
      <c r="E23" s="15"/>
      <c r="F23" s="15"/>
      <c r="G23" s="2"/>
    </row>
    <row r="24" spans="2:7" x14ac:dyDescent="0.2">
      <c r="B24" s="32"/>
      <c r="C24" s="33" t="s">
        <v>73</v>
      </c>
      <c r="D24" s="34"/>
      <c r="E24" s="34"/>
      <c r="F24" s="15"/>
      <c r="G24" s="2"/>
    </row>
    <row r="25" spans="2:7" x14ac:dyDescent="0.2">
      <c r="B25" s="32"/>
      <c r="C25" s="35"/>
      <c r="D25" s="35"/>
      <c r="E25" s="35"/>
      <c r="F25" s="15"/>
      <c r="G25" s="18">
        <v>250</v>
      </c>
    </row>
    <row r="26" spans="2:7" x14ac:dyDescent="0.2">
      <c r="B26" s="32"/>
      <c r="C26" s="15"/>
      <c r="D26" s="15"/>
      <c r="E26" s="15"/>
      <c r="F26" s="15"/>
      <c r="G26" s="2"/>
    </row>
    <row r="27" spans="2:7" x14ac:dyDescent="0.2">
      <c r="B27" s="32" t="s">
        <v>74</v>
      </c>
      <c r="C27" s="33" t="s">
        <v>75</v>
      </c>
      <c r="D27" s="34"/>
      <c r="E27" s="34"/>
      <c r="F27" s="15"/>
      <c r="G27" s="2"/>
    </row>
    <row r="28" spans="2:7" x14ac:dyDescent="0.2">
      <c r="B28" s="32"/>
      <c r="C28" s="34"/>
      <c r="D28" s="34"/>
      <c r="E28" s="34"/>
      <c r="F28" s="15"/>
      <c r="G28" s="2"/>
    </row>
    <row r="29" spans="2:7" x14ac:dyDescent="0.2">
      <c r="B29" s="32"/>
      <c r="C29" s="35"/>
      <c r="D29" s="35"/>
      <c r="E29" s="35"/>
      <c r="F29" s="15"/>
      <c r="G29" s="18">
        <v>25646</v>
      </c>
    </row>
    <row r="30" spans="2:7" x14ac:dyDescent="0.2">
      <c r="B30" s="32"/>
      <c r="C30" s="15"/>
      <c r="D30" s="15"/>
      <c r="E30" s="15"/>
      <c r="F30" s="15"/>
      <c r="G30" s="2"/>
    </row>
    <row r="31" spans="2:7" x14ac:dyDescent="0.2">
      <c r="B31" s="30"/>
      <c r="C31" s="33" t="s">
        <v>45</v>
      </c>
      <c r="D31" s="34"/>
      <c r="E31" s="34"/>
      <c r="F31" s="17"/>
      <c r="G31" s="2"/>
    </row>
    <row r="32" spans="2:7" x14ac:dyDescent="0.2">
      <c r="B32" s="31"/>
      <c r="C32" s="35"/>
      <c r="D32" s="35"/>
      <c r="E32" s="35"/>
      <c r="F32" s="17"/>
      <c r="G32" s="18">
        <v>100</v>
      </c>
    </row>
  </sheetData>
  <mergeCells count="10">
    <mergeCell ref="C24:E25"/>
    <mergeCell ref="C27:E29"/>
    <mergeCell ref="C31:E32"/>
    <mergeCell ref="C21:E22"/>
    <mergeCell ref="A7:I7"/>
    <mergeCell ref="A8:I8"/>
    <mergeCell ref="A9:I9"/>
    <mergeCell ref="A10:I10"/>
    <mergeCell ref="C14:E16"/>
    <mergeCell ref="C18:E19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zoomScaleNormal="100" workbookViewId="0">
      <selection activeCell="E28" sqref="E28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37" t="s">
        <v>17</v>
      </c>
      <c r="B7" s="37"/>
      <c r="C7" s="37"/>
      <c r="D7" s="37"/>
      <c r="E7" s="37"/>
      <c r="F7" s="37"/>
      <c r="G7" s="37"/>
      <c r="H7" s="37"/>
      <c r="I7" s="37"/>
    </row>
    <row r="8" spans="1:9" x14ac:dyDescent="0.2">
      <c r="A8" s="38" t="str">
        <f>[1]Feuil1!$A$1</f>
        <v>JANVIER 2017</v>
      </c>
      <c r="B8" s="39"/>
      <c r="C8" s="39"/>
      <c r="D8" s="39"/>
      <c r="E8" s="39"/>
      <c r="F8" s="39"/>
      <c r="G8" s="39"/>
      <c r="H8" s="39"/>
      <c r="I8" s="39"/>
    </row>
    <row r="9" spans="1:9" x14ac:dyDescent="0.2">
      <c r="A9" s="37" t="s">
        <v>40</v>
      </c>
      <c r="B9" s="37"/>
      <c r="C9" s="37"/>
      <c r="D9" s="37"/>
      <c r="E9" s="37"/>
      <c r="F9" s="37"/>
      <c r="G9" s="37"/>
      <c r="H9" s="37"/>
      <c r="I9" s="37"/>
    </row>
    <row r="10" spans="1:9" x14ac:dyDescent="0.2">
      <c r="A10" s="37" t="s">
        <v>16</v>
      </c>
      <c r="B10" s="37"/>
      <c r="C10" s="37"/>
      <c r="D10" s="37"/>
      <c r="E10" s="37"/>
      <c r="F10" s="37"/>
      <c r="G10" s="37"/>
      <c r="H10" s="37"/>
      <c r="I10" s="37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s="33" t="s">
        <v>72</v>
      </c>
      <c r="D14" s="34"/>
      <c r="E14" s="34"/>
      <c r="F14" s="24"/>
      <c r="G14" s="2"/>
    </row>
    <row r="15" spans="1:9" x14ac:dyDescent="0.2">
      <c r="C15" s="35"/>
      <c r="D15" s="35"/>
      <c r="E15" s="35"/>
      <c r="F15" s="24"/>
      <c r="G15" s="18">
        <v>250</v>
      </c>
    </row>
    <row r="16" spans="1:9" x14ac:dyDescent="0.2">
      <c r="C16" s="24"/>
      <c r="D16" s="24"/>
      <c r="E16" s="24"/>
      <c r="F16" s="24"/>
      <c r="G16" s="2"/>
    </row>
    <row r="17" spans="3:7" x14ac:dyDescent="0.2">
      <c r="C17" s="33" t="s">
        <v>76</v>
      </c>
      <c r="D17" s="34"/>
      <c r="E17" s="34"/>
      <c r="F17" s="28"/>
      <c r="G17" s="2"/>
    </row>
    <row r="18" spans="3:7" x14ac:dyDescent="0.2">
      <c r="C18" s="35"/>
      <c r="D18" s="35"/>
      <c r="E18" s="35"/>
      <c r="F18" s="28"/>
      <c r="G18" s="18">
        <v>200</v>
      </c>
    </row>
    <row r="19" spans="3:7" x14ac:dyDescent="0.2">
      <c r="C19" s="26"/>
      <c r="D19" s="26"/>
      <c r="E19" s="26"/>
      <c r="F19" s="28"/>
      <c r="G19" s="2"/>
    </row>
    <row r="20" spans="3:7" x14ac:dyDescent="0.2">
      <c r="C20" s="33" t="s">
        <v>77</v>
      </c>
      <c r="D20" s="34"/>
      <c r="E20" s="34"/>
      <c r="F20" s="28"/>
      <c r="G20" s="2"/>
    </row>
    <row r="21" spans="3:7" x14ac:dyDescent="0.2">
      <c r="C21" s="35"/>
      <c r="D21" s="35"/>
      <c r="E21" s="35"/>
      <c r="F21" s="28"/>
      <c r="G21" s="18">
        <v>200</v>
      </c>
    </row>
    <row r="22" spans="3:7" x14ac:dyDescent="0.2">
      <c r="C22" s="24"/>
      <c r="D22" s="24"/>
      <c r="E22" s="24"/>
      <c r="F22" s="24"/>
      <c r="G22" s="2"/>
    </row>
    <row r="23" spans="3:7" x14ac:dyDescent="0.2">
      <c r="C23" s="33" t="s">
        <v>45</v>
      </c>
      <c r="D23" s="34"/>
      <c r="E23" s="34"/>
      <c r="F23" s="17"/>
      <c r="G23" s="2"/>
    </row>
    <row r="24" spans="3:7" x14ac:dyDescent="0.2">
      <c r="C24" s="35"/>
      <c r="D24" s="35"/>
      <c r="E24" s="35"/>
      <c r="F24" s="17"/>
      <c r="G24" s="18">
        <v>100</v>
      </c>
    </row>
    <row r="25" spans="3:7" x14ac:dyDescent="0.2">
      <c r="C25" s="24"/>
      <c r="D25" s="24"/>
      <c r="E25" s="24"/>
      <c r="F25" s="24"/>
      <c r="G25" s="2"/>
    </row>
    <row r="26" spans="3:7" x14ac:dyDescent="0.2">
      <c r="C26" s="23" t="s">
        <v>78</v>
      </c>
      <c r="D26" s="23"/>
      <c r="E26" s="23"/>
      <c r="F26" s="24"/>
      <c r="G26" s="18">
        <v>500</v>
      </c>
    </row>
  </sheetData>
  <mergeCells count="8">
    <mergeCell ref="C17:E18"/>
    <mergeCell ref="C20:E21"/>
    <mergeCell ref="C23:E24"/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topLeftCell="A3" zoomScaleNormal="100" workbookViewId="0">
      <selection activeCell="C18" sqref="C18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37" t="s">
        <v>17</v>
      </c>
      <c r="B7" s="37"/>
      <c r="C7" s="37"/>
      <c r="D7" s="37"/>
      <c r="E7" s="37"/>
      <c r="F7" s="37"/>
      <c r="G7" s="37"/>
      <c r="H7" s="37"/>
      <c r="I7" s="37"/>
    </row>
    <row r="8" spans="1:9" x14ac:dyDescent="0.2">
      <c r="A8" s="38" t="str">
        <f>[1]Feuil1!$A$1</f>
        <v>JANVIER 2017</v>
      </c>
      <c r="B8" s="39"/>
      <c r="C8" s="39"/>
      <c r="D8" s="39"/>
      <c r="E8" s="39"/>
      <c r="F8" s="39"/>
      <c r="G8" s="39"/>
      <c r="H8" s="39"/>
      <c r="I8" s="39"/>
    </row>
    <row r="9" spans="1:9" x14ac:dyDescent="0.2">
      <c r="A9" s="37" t="s">
        <v>20</v>
      </c>
      <c r="B9" s="37"/>
      <c r="C9" s="37"/>
      <c r="D9" s="37"/>
      <c r="E9" s="37"/>
      <c r="F9" s="37"/>
      <c r="G9" s="37"/>
      <c r="H9" s="37"/>
      <c r="I9" s="37"/>
    </row>
    <row r="10" spans="1:9" x14ac:dyDescent="0.2">
      <c r="A10" s="37" t="s">
        <v>21</v>
      </c>
      <c r="B10" s="37"/>
      <c r="C10" s="37"/>
      <c r="D10" s="37"/>
      <c r="E10" s="37"/>
      <c r="F10" s="37"/>
      <c r="G10" s="37"/>
      <c r="H10" s="37"/>
      <c r="I10" s="37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t="s">
        <v>79</v>
      </c>
    </row>
  </sheetData>
  <mergeCells count="4">
    <mergeCell ref="A7:I7"/>
    <mergeCell ref="A8:I8"/>
    <mergeCell ref="A9:I9"/>
    <mergeCell ref="A10:I10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zoomScaleNormal="100" workbookViewId="0">
      <selection activeCell="B31" sqref="B31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37" t="s">
        <v>17</v>
      </c>
      <c r="B7" s="37"/>
      <c r="C7" s="37"/>
      <c r="D7" s="37"/>
      <c r="E7" s="37"/>
      <c r="F7" s="37"/>
      <c r="G7" s="37"/>
      <c r="H7" s="37"/>
      <c r="I7" s="37"/>
    </row>
    <row r="8" spans="1:9" x14ac:dyDescent="0.2">
      <c r="A8" s="38" t="str">
        <f>[1]Feuil1!$A$1</f>
        <v>JANVIER 2017</v>
      </c>
      <c r="B8" s="39"/>
      <c r="C8" s="39"/>
      <c r="D8" s="39"/>
      <c r="E8" s="39"/>
      <c r="F8" s="39"/>
      <c r="G8" s="39"/>
      <c r="H8" s="39"/>
      <c r="I8" s="39"/>
    </row>
    <row r="9" spans="1:9" x14ac:dyDescent="0.2">
      <c r="A9" s="37" t="s">
        <v>24</v>
      </c>
      <c r="B9" s="37"/>
      <c r="C9" s="37"/>
      <c r="D9" s="37"/>
      <c r="E9" s="37"/>
      <c r="F9" s="37"/>
      <c r="G9" s="37"/>
      <c r="H9" s="37"/>
      <c r="I9" s="37"/>
    </row>
    <row r="10" spans="1:9" x14ac:dyDescent="0.2">
      <c r="A10" s="37" t="s">
        <v>8</v>
      </c>
      <c r="B10" s="37"/>
      <c r="C10" s="37"/>
      <c r="D10" s="37"/>
      <c r="E10" s="37"/>
      <c r="F10" s="37"/>
      <c r="G10" s="37"/>
      <c r="H10" s="37"/>
      <c r="I10" s="37"/>
    </row>
    <row r="11" spans="1:9" s="11" customFormat="1" x14ac:dyDescent="0.2">
      <c r="A11" s="9"/>
      <c r="B11" s="9"/>
      <c r="C11" s="16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5" spans="1:9" x14ac:dyDescent="0.2">
      <c r="C15" s="19" t="s">
        <v>43</v>
      </c>
      <c r="D15" s="27"/>
      <c r="E15" s="27"/>
      <c r="F15" s="17"/>
      <c r="G15" s="18">
        <v>1000</v>
      </c>
    </row>
    <row r="16" spans="1:9" x14ac:dyDescent="0.2">
      <c r="C16" s="28"/>
      <c r="D16" s="28"/>
      <c r="E16" s="28"/>
      <c r="F16" s="28"/>
      <c r="G16" s="2"/>
    </row>
    <row r="17" spans="3:7" x14ac:dyDescent="0.2">
      <c r="C17" s="33" t="s">
        <v>45</v>
      </c>
      <c r="D17" s="34"/>
      <c r="E17" s="34"/>
      <c r="F17" s="17"/>
      <c r="G17" s="2"/>
    </row>
    <row r="18" spans="3:7" x14ac:dyDescent="0.2">
      <c r="C18" s="35"/>
      <c r="D18" s="35"/>
      <c r="E18" s="35"/>
      <c r="F18" s="17"/>
      <c r="G18" s="18">
        <v>100</v>
      </c>
    </row>
    <row r="19" spans="3:7" x14ac:dyDescent="0.2">
      <c r="C19" s="28"/>
      <c r="D19" s="28"/>
      <c r="E19" s="28"/>
      <c r="F19" s="28"/>
      <c r="G19" s="2"/>
    </row>
    <row r="20" spans="3:7" x14ac:dyDescent="0.2">
      <c r="C20" s="36" t="s">
        <v>46</v>
      </c>
      <c r="D20" s="34"/>
      <c r="E20" s="34"/>
      <c r="F20" s="28"/>
      <c r="G20" s="2"/>
    </row>
    <row r="21" spans="3:7" x14ac:dyDescent="0.2">
      <c r="C21" s="35"/>
      <c r="D21" s="35"/>
      <c r="E21" s="35"/>
      <c r="F21" s="28"/>
      <c r="G21" s="18">
        <v>200</v>
      </c>
    </row>
    <row r="22" spans="3:7" x14ac:dyDescent="0.2">
      <c r="C22" s="28"/>
      <c r="D22" s="28"/>
      <c r="E22" s="28"/>
      <c r="F22" s="28"/>
      <c r="G22" s="2"/>
    </row>
    <row r="23" spans="3:7" x14ac:dyDescent="0.2">
      <c r="C23" s="36" t="s">
        <v>47</v>
      </c>
      <c r="D23" s="34"/>
      <c r="E23" s="34"/>
      <c r="F23" s="28"/>
      <c r="G23" s="2"/>
    </row>
    <row r="24" spans="3:7" x14ac:dyDescent="0.2">
      <c r="C24" s="35"/>
      <c r="D24" s="35"/>
      <c r="E24" s="35"/>
      <c r="F24" s="28"/>
      <c r="G24" s="18">
        <v>100</v>
      </c>
    </row>
  </sheetData>
  <mergeCells count="7">
    <mergeCell ref="C20:E21"/>
    <mergeCell ref="C23:E24"/>
    <mergeCell ref="C17:E18"/>
    <mergeCell ref="A7:I7"/>
    <mergeCell ref="A8:I8"/>
    <mergeCell ref="A9:I9"/>
    <mergeCell ref="A10:I10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Normal="100" workbookViewId="0">
      <selection activeCell="B22" sqref="B22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37" t="s">
        <v>17</v>
      </c>
      <c r="B7" s="37"/>
      <c r="C7" s="37"/>
      <c r="D7" s="37"/>
      <c r="E7" s="37"/>
      <c r="F7" s="37"/>
      <c r="G7" s="37"/>
      <c r="H7" s="37"/>
      <c r="I7" s="37"/>
    </row>
    <row r="8" spans="1:9" x14ac:dyDescent="0.2">
      <c r="A8" s="38" t="str">
        <f>[1]Feuil1!$A$1</f>
        <v>JANVIER 2017</v>
      </c>
      <c r="B8" s="39"/>
      <c r="C8" s="39"/>
      <c r="D8" s="39"/>
      <c r="E8" s="39"/>
      <c r="F8" s="39"/>
      <c r="G8" s="39"/>
      <c r="H8" s="39"/>
      <c r="I8" s="39"/>
    </row>
    <row r="9" spans="1:9" x14ac:dyDescent="0.2">
      <c r="A9" s="37" t="s">
        <v>25</v>
      </c>
      <c r="B9" s="37"/>
      <c r="C9" s="37"/>
      <c r="D9" s="37"/>
      <c r="E9" s="37"/>
      <c r="F9" s="37"/>
      <c r="G9" s="37"/>
      <c r="H9" s="37"/>
      <c r="I9" s="37"/>
    </row>
    <row r="10" spans="1:9" x14ac:dyDescent="0.2">
      <c r="A10" s="37" t="s">
        <v>18</v>
      </c>
      <c r="B10" s="37"/>
      <c r="C10" s="37"/>
      <c r="D10" s="37"/>
      <c r="E10" s="37"/>
      <c r="F10" s="37"/>
      <c r="G10" s="37"/>
      <c r="H10" s="37"/>
      <c r="I10" s="37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ht="13.9" customHeight="1" x14ac:dyDescent="0.2"/>
    <row r="14" spans="1:9" x14ac:dyDescent="0.2">
      <c r="C14" s="19" t="s">
        <v>43</v>
      </c>
      <c r="D14" s="27"/>
      <c r="E14" s="27"/>
      <c r="F14" s="17"/>
      <c r="G14" s="18">
        <v>500</v>
      </c>
    </row>
    <row r="15" spans="1:9" x14ac:dyDescent="0.2">
      <c r="C15" s="29"/>
      <c r="D15" s="29"/>
      <c r="E15" s="29"/>
      <c r="F15" s="29"/>
      <c r="G15" s="2"/>
    </row>
    <row r="16" spans="1:9" x14ac:dyDescent="0.2">
      <c r="C16" s="33" t="s">
        <v>45</v>
      </c>
      <c r="D16" s="34"/>
      <c r="E16" s="34"/>
      <c r="F16" s="17"/>
      <c r="G16" s="2"/>
    </row>
    <row r="17" spans="3:7" x14ac:dyDescent="0.2">
      <c r="C17" s="35"/>
      <c r="D17" s="35"/>
      <c r="E17" s="35"/>
      <c r="F17" s="17"/>
      <c r="G17" s="18">
        <v>100</v>
      </c>
    </row>
    <row r="18" spans="3:7" x14ac:dyDescent="0.2">
      <c r="C18" s="26"/>
      <c r="D18" s="26"/>
      <c r="E18" s="26"/>
      <c r="F18" s="20"/>
      <c r="G18" s="2"/>
    </row>
  </sheetData>
  <mergeCells count="5">
    <mergeCell ref="A7:I7"/>
    <mergeCell ref="A8:I8"/>
    <mergeCell ref="A9:I9"/>
    <mergeCell ref="A10:I10"/>
    <mergeCell ref="C16:E17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zoomScaleNormal="100" workbookViewId="0">
      <selection activeCell="C18" sqref="C18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37" t="s">
        <v>17</v>
      </c>
      <c r="B7" s="37"/>
      <c r="C7" s="37"/>
      <c r="D7" s="37"/>
      <c r="E7" s="37"/>
      <c r="F7" s="37"/>
      <c r="G7" s="37"/>
      <c r="H7" s="37"/>
      <c r="I7" s="37"/>
    </row>
    <row r="8" spans="1:9" x14ac:dyDescent="0.2">
      <c r="A8" s="38" t="str">
        <f>[1]Feuil1!$A$1</f>
        <v>JANVIER 2017</v>
      </c>
      <c r="B8" s="39">
        <f t="shared" ref="B8:I8" si="0">1+2</f>
        <v>3</v>
      </c>
      <c r="C8" s="39">
        <f t="shared" si="0"/>
        <v>3</v>
      </c>
      <c r="D8" s="39">
        <f t="shared" si="0"/>
        <v>3</v>
      </c>
      <c r="E8" s="39">
        <f t="shared" si="0"/>
        <v>3</v>
      </c>
      <c r="F8" s="39">
        <f t="shared" si="0"/>
        <v>3</v>
      </c>
      <c r="G8" s="39">
        <f t="shared" si="0"/>
        <v>3</v>
      </c>
      <c r="H8" s="39">
        <f t="shared" si="0"/>
        <v>3</v>
      </c>
      <c r="I8" s="39">
        <f t="shared" si="0"/>
        <v>3</v>
      </c>
    </row>
    <row r="9" spans="1:9" x14ac:dyDescent="0.2">
      <c r="A9" s="37" t="s">
        <v>26</v>
      </c>
      <c r="B9" s="37"/>
      <c r="C9" s="37"/>
      <c r="D9" s="37"/>
      <c r="E9" s="37"/>
      <c r="F9" s="37"/>
      <c r="G9" s="37"/>
      <c r="H9" s="37"/>
      <c r="I9" s="37"/>
    </row>
    <row r="10" spans="1:9" x14ac:dyDescent="0.2">
      <c r="A10" s="37" t="s">
        <v>4</v>
      </c>
      <c r="B10" s="37"/>
      <c r="C10" s="37"/>
      <c r="D10" s="37"/>
      <c r="E10" s="37"/>
      <c r="F10" s="37"/>
      <c r="G10" s="37"/>
      <c r="H10" s="37"/>
      <c r="I10" s="37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B14" s="30" t="s">
        <v>48</v>
      </c>
      <c r="C14" s="33" t="s">
        <v>49</v>
      </c>
      <c r="D14" s="34"/>
      <c r="E14" s="34"/>
      <c r="F14" s="17"/>
      <c r="G14" s="2"/>
    </row>
    <row r="15" spans="1:9" x14ac:dyDescent="0.2">
      <c r="B15" s="31"/>
      <c r="C15" s="35"/>
      <c r="D15" s="35"/>
      <c r="E15" s="35"/>
      <c r="F15" s="17"/>
      <c r="G15" s="18">
        <v>6000</v>
      </c>
    </row>
    <row r="16" spans="1:9" x14ac:dyDescent="0.2">
      <c r="B16" s="31"/>
      <c r="C16" s="26"/>
      <c r="D16" s="26"/>
      <c r="E16" s="26"/>
      <c r="F16" s="17"/>
      <c r="G16" s="2"/>
    </row>
    <row r="17" spans="2:7" x14ac:dyDescent="0.2">
      <c r="B17" s="30"/>
      <c r="C17" s="19" t="s">
        <v>80</v>
      </c>
      <c r="D17" s="27"/>
      <c r="E17" s="27"/>
      <c r="F17" s="17"/>
      <c r="G17" s="18">
        <v>500</v>
      </c>
    </row>
    <row r="18" spans="2:7" x14ac:dyDescent="0.2">
      <c r="B18" s="31"/>
      <c r="C18" s="26"/>
      <c r="D18" s="26"/>
      <c r="E18" s="26"/>
      <c r="F18" s="17"/>
      <c r="G18" s="2"/>
    </row>
    <row r="19" spans="2:7" x14ac:dyDescent="0.2">
      <c r="B19" s="30"/>
      <c r="C19" s="33" t="s">
        <v>45</v>
      </c>
      <c r="D19" s="34"/>
      <c r="E19" s="34"/>
      <c r="F19" s="17"/>
      <c r="G19" s="2"/>
    </row>
    <row r="20" spans="2:7" x14ac:dyDescent="0.2">
      <c r="B20" s="31"/>
      <c r="C20" s="35"/>
      <c r="D20" s="35"/>
      <c r="E20" s="35"/>
      <c r="F20" s="17"/>
      <c r="G20" s="18">
        <v>100</v>
      </c>
    </row>
  </sheetData>
  <mergeCells count="6">
    <mergeCell ref="C19:E20"/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view="pageBreakPreview" zoomScaleNormal="100" workbookViewId="0">
      <selection activeCell="C15" sqref="C15:G21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37" t="s">
        <v>17</v>
      </c>
      <c r="B7" s="37"/>
      <c r="C7" s="37"/>
      <c r="D7" s="37"/>
      <c r="E7" s="37"/>
      <c r="F7" s="37"/>
      <c r="G7" s="37"/>
      <c r="H7" s="37"/>
      <c r="I7" s="37"/>
    </row>
    <row r="8" spans="1:9" x14ac:dyDescent="0.2">
      <c r="A8" s="38" t="str">
        <f>[1]Feuil1!$A$1</f>
        <v>JANVIER 2017</v>
      </c>
      <c r="B8" s="39"/>
      <c r="C8" s="39"/>
      <c r="D8" s="39"/>
      <c r="E8" s="39"/>
      <c r="F8" s="39"/>
      <c r="G8" s="39"/>
      <c r="H8" s="39"/>
      <c r="I8" s="39"/>
    </row>
    <row r="9" spans="1:9" x14ac:dyDescent="0.2">
      <c r="A9" s="37" t="s">
        <v>27</v>
      </c>
      <c r="B9" s="37"/>
      <c r="C9" s="37"/>
      <c r="D9" s="37"/>
      <c r="E9" s="37"/>
      <c r="F9" s="37"/>
      <c r="G9" s="37"/>
      <c r="H9" s="37"/>
      <c r="I9" s="37"/>
    </row>
    <row r="10" spans="1:9" x14ac:dyDescent="0.2">
      <c r="A10" s="37" t="s">
        <v>9</v>
      </c>
      <c r="B10" s="37"/>
      <c r="C10" s="37"/>
      <c r="D10" s="37"/>
      <c r="E10" s="37"/>
      <c r="F10" s="37"/>
      <c r="G10" s="37"/>
      <c r="H10" s="37"/>
      <c r="I10" s="37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hidden="1" x14ac:dyDescent="0.2">
      <c r="A13" s="3"/>
      <c r="B13" s="3"/>
      <c r="C13" s="3"/>
      <c r="D13" s="2"/>
      <c r="E13" s="6"/>
      <c r="F13" s="13"/>
    </row>
    <row r="15" spans="1:9" x14ac:dyDescent="0.2">
      <c r="C15" s="36" t="s">
        <v>42</v>
      </c>
      <c r="D15" s="34"/>
      <c r="E15" s="34"/>
      <c r="F15" s="17"/>
      <c r="G15" s="2"/>
    </row>
    <row r="16" spans="1:9" x14ac:dyDescent="0.2">
      <c r="C16" s="35"/>
      <c r="D16" s="35"/>
      <c r="E16" s="35"/>
      <c r="F16" s="17"/>
      <c r="G16" s="18">
        <v>100</v>
      </c>
    </row>
    <row r="17" spans="3:7" x14ac:dyDescent="0.2">
      <c r="C17" s="22"/>
      <c r="D17" s="22"/>
      <c r="E17" s="22"/>
      <c r="F17" s="24"/>
      <c r="G17" s="2"/>
    </row>
    <row r="18" spans="3:7" x14ac:dyDescent="0.2">
      <c r="C18" s="40" t="s">
        <v>50</v>
      </c>
      <c r="D18" s="41"/>
      <c r="E18" s="41"/>
      <c r="F18" s="24"/>
      <c r="G18" s="2"/>
    </row>
    <row r="19" spans="3:7" x14ac:dyDescent="0.2">
      <c r="C19" s="42"/>
      <c r="D19" s="42"/>
      <c r="E19" s="42"/>
      <c r="F19" s="24"/>
      <c r="G19" s="18">
        <v>100</v>
      </c>
    </row>
    <row r="20" spans="3:7" x14ac:dyDescent="0.2">
      <c r="C20" s="22"/>
      <c r="D20" s="22"/>
      <c r="E20" s="22"/>
      <c r="F20" s="24"/>
      <c r="G20" s="2"/>
    </row>
    <row r="21" spans="3:7" x14ac:dyDescent="0.2">
      <c r="C21" s="23" t="s">
        <v>51</v>
      </c>
      <c r="D21" s="23"/>
      <c r="E21" s="23"/>
      <c r="F21" s="24"/>
      <c r="G21" s="18">
        <v>100</v>
      </c>
    </row>
  </sheetData>
  <mergeCells count="6">
    <mergeCell ref="C18:E19"/>
    <mergeCell ref="A7:I7"/>
    <mergeCell ref="A8:I8"/>
    <mergeCell ref="A9:I9"/>
    <mergeCell ref="A10:I10"/>
    <mergeCell ref="C15:E16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view="pageBreakPreview" topLeftCell="A5" zoomScaleNormal="100" workbookViewId="0">
      <selection activeCell="C29" sqref="C29"/>
    </sheetView>
  </sheetViews>
  <sheetFormatPr baseColWidth="10" defaultRowHeight="12.75" x14ac:dyDescent="0.2"/>
  <cols>
    <col min="1" max="1" width="11.140625" customWidth="1"/>
    <col min="2" max="2" width="11.425781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37" t="s">
        <v>17</v>
      </c>
      <c r="B7" s="37"/>
      <c r="C7" s="37"/>
      <c r="D7" s="37"/>
      <c r="E7" s="37"/>
      <c r="F7" s="37"/>
      <c r="G7" s="37"/>
      <c r="H7" s="37"/>
      <c r="I7" s="37"/>
    </row>
    <row r="8" spans="1:9" x14ac:dyDescent="0.2">
      <c r="A8" s="38" t="str">
        <f>[1]Feuil1!$A$1</f>
        <v>JANVIER 2017</v>
      </c>
      <c r="B8" s="39"/>
      <c r="C8" s="39"/>
      <c r="D8" s="39"/>
      <c r="E8" s="39"/>
      <c r="F8" s="39"/>
      <c r="G8" s="39"/>
      <c r="H8" s="39"/>
      <c r="I8" s="39"/>
    </row>
    <row r="9" spans="1:9" x14ac:dyDescent="0.2">
      <c r="A9" s="37" t="s">
        <v>28</v>
      </c>
      <c r="B9" s="37"/>
      <c r="C9" s="37"/>
      <c r="D9" s="37"/>
      <c r="E9" s="37"/>
      <c r="F9" s="37"/>
      <c r="G9" s="37"/>
      <c r="H9" s="37"/>
      <c r="I9" s="37"/>
    </row>
    <row r="10" spans="1:9" x14ac:dyDescent="0.2">
      <c r="A10" s="37" t="s">
        <v>5</v>
      </c>
      <c r="B10" s="37"/>
      <c r="C10" s="37"/>
      <c r="D10" s="37"/>
      <c r="E10" s="37"/>
      <c r="F10" s="37"/>
      <c r="G10" s="37"/>
      <c r="H10" s="37"/>
      <c r="I10" s="37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s="33" t="s">
        <v>52</v>
      </c>
      <c r="D14" s="34"/>
      <c r="E14" s="34"/>
      <c r="F14" s="15"/>
      <c r="G14" s="2"/>
    </row>
    <row r="15" spans="1:9" x14ac:dyDescent="0.2">
      <c r="C15" s="35"/>
      <c r="D15" s="35"/>
      <c r="E15" s="35"/>
      <c r="F15" s="15"/>
      <c r="G15" s="18">
        <v>100</v>
      </c>
    </row>
    <row r="16" spans="1:9" x14ac:dyDescent="0.2">
      <c r="C16" s="26"/>
      <c r="D16" s="26"/>
      <c r="E16" s="26"/>
      <c r="F16" s="15"/>
      <c r="G16" s="2"/>
    </row>
    <row r="17" spans="3:7" x14ac:dyDescent="0.2">
      <c r="C17" s="33" t="s">
        <v>53</v>
      </c>
      <c r="D17" s="34"/>
      <c r="E17" s="34"/>
      <c r="F17" s="15"/>
      <c r="G17" s="2"/>
    </row>
    <row r="18" spans="3:7" x14ac:dyDescent="0.2">
      <c r="C18" s="35"/>
      <c r="D18" s="35"/>
      <c r="E18" s="35"/>
      <c r="F18" s="15"/>
      <c r="G18" s="18">
        <v>20</v>
      </c>
    </row>
    <row r="19" spans="3:7" x14ac:dyDescent="0.2">
      <c r="C19" s="26"/>
      <c r="D19" s="26"/>
      <c r="E19" s="26"/>
      <c r="F19" s="15"/>
      <c r="G19" s="2"/>
    </row>
    <row r="20" spans="3:7" x14ac:dyDescent="0.2">
      <c r="C20" s="33" t="s">
        <v>54</v>
      </c>
      <c r="D20" s="34"/>
      <c r="E20" s="34"/>
      <c r="F20" s="15"/>
      <c r="G20" s="2"/>
    </row>
    <row r="21" spans="3:7" x14ac:dyDescent="0.2">
      <c r="C21" s="35"/>
      <c r="D21" s="35"/>
      <c r="E21" s="35"/>
      <c r="F21" s="15"/>
      <c r="G21" s="18">
        <v>50</v>
      </c>
    </row>
    <row r="22" spans="3:7" x14ac:dyDescent="0.2">
      <c r="C22" s="26"/>
      <c r="D22" s="26"/>
      <c r="E22" s="26"/>
      <c r="F22" s="15"/>
      <c r="G22" s="2"/>
    </row>
    <row r="23" spans="3:7" x14ac:dyDescent="0.2">
      <c r="C23" s="33" t="s">
        <v>55</v>
      </c>
      <c r="D23" s="34"/>
      <c r="E23" s="34"/>
      <c r="F23" s="15"/>
      <c r="G23" s="2"/>
    </row>
    <row r="24" spans="3:7" x14ac:dyDescent="0.2">
      <c r="C24" s="35"/>
      <c r="D24" s="35"/>
      <c r="E24" s="35"/>
      <c r="F24" s="15"/>
      <c r="G24" s="18">
        <v>900</v>
      </c>
    </row>
    <row r="25" spans="3:7" x14ac:dyDescent="0.2">
      <c r="C25" s="26"/>
      <c r="D25" s="26"/>
      <c r="E25" s="26"/>
      <c r="F25" s="15"/>
      <c r="G25" s="2"/>
    </row>
    <row r="26" spans="3:7" x14ac:dyDescent="0.2">
      <c r="C26" s="33" t="s">
        <v>45</v>
      </c>
      <c r="D26" s="34"/>
      <c r="E26" s="34"/>
      <c r="F26" s="17"/>
      <c r="G26" s="2"/>
    </row>
    <row r="27" spans="3:7" x14ac:dyDescent="0.2">
      <c r="C27" s="35"/>
      <c r="D27" s="35"/>
      <c r="E27" s="35"/>
      <c r="F27" s="17"/>
      <c r="G27" s="18">
        <v>200</v>
      </c>
    </row>
  </sheetData>
  <mergeCells count="9">
    <mergeCell ref="C17:E18"/>
    <mergeCell ref="C20:E21"/>
    <mergeCell ref="C23:E24"/>
    <mergeCell ref="C26:E27"/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topLeftCell="A5" zoomScaleNormal="100" workbookViewId="0">
      <selection activeCell="C26" sqref="C26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37" t="s">
        <v>17</v>
      </c>
      <c r="B7" s="37"/>
      <c r="C7" s="37"/>
      <c r="D7" s="37"/>
      <c r="E7" s="37"/>
      <c r="F7" s="37"/>
      <c r="G7" s="37"/>
      <c r="H7" s="37"/>
      <c r="I7" s="37"/>
    </row>
    <row r="8" spans="1:9" x14ac:dyDescent="0.2">
      <c r="A8" s="38" t="str">
        <f>[1]Feuil1!$A$1</f>
        <v>JANVIER 2017</v>
      </c>
      <c r="B8" s="39"/>
      <c r="C8" s="39"/>
      <c r="D8" s="39"/>
      <c r="E8" s="39"/>
      <c r="F8" s="39"/>
      <c r="G8" s="39"/>
      <c r="H8" s="39"/>
      <c r="I8" s="39"/>
    </row>
    <row r="9" spans="1:9" x14ac:dyDescent="0.2">
      <c r="A9" s="37" t="s">
        <v>29</v>
      </c>
      <c r="B9" s="37"/>
      <c r="C9" s="37"/>
      <c r="D9" s="37"/>
      <c r="E9" s="37"/>
      <c r="F9" s="37"/>
      <c r="G9" s="37"/>
      <c r="H9" s="37"/>
      <c r="I9" s="37"/>
    </row>
    <row r="10" spans="1:9" x14ac:dyDescent="0.2">
      <c r="A10" s="37" t="s">
        <v>10</v>
      </c>
      <c r="B10" s="37"/>
      <c r="C10" s="37"/>
      <c r="D10" s="37"/>
      <c r="E10" s="37"/>
      <c r="F10" s="37"/>
      <c r="G10" s="37"/>
      <c r="H10" s="37"/>
      <c r="I10" s="37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B14" s="32"/>
      <c r="C14" s="33" t="s">
        <v>52</v>
      </c>
      <c r="D14" s="34"/>
      <c r="E14" s="34"/>
      <c r="F14" s="15"/>
      <c r="G14" s="2"/>
    </row>
    <row r="15" spans="1:9" x14ac:dyDescent="0.2">
      <c r="B15" s="32"/>
      <c r="C15" s="35"/>
      <c r="D15" s="35"/>
      <c r="E15" s="35"/>
      <c r="F15" s="15"/>
      <c r="G15" s="18">
        <v>500</v>
      </c>
    </row>
    <row r="16" spans="1:9" x14ac:dyDescent="0.2">
      <c r="B16" s="32"/>
      <c r="C16" s="15"/>
      <c r="D16" s="15"/>
      <c r="E16" s="15"/>
      <c r="F16" s="15"/>
      <c r="G16" s="2"/>
    </row>
    <row r="17" spans="2:7" x14ac:dyDescent="0.2">
      <c r="B17" s="30"/>
      <c r="C17" s="36" t="s">
        <v>42</v>
      </c>
      <c r="D17" s="34"/>
      <c r="E17" s="34"/>
      <c r="F17" s="17"/>
      <c r="G17" s="2"/>
    </row>
    <row r="18" spans="2:7" x14ac:dyDescent="0.2">
      <c r="B18" s="31"/>
      <c r="C18" s="35"/>
      <c r="D18" s="35"/>
      <c r="E18" s="35"/>
      <c r="F18" s="17"/>
      <c r="G18" s="18">
        <v>100</v>
      </c>
    </row>
    <row r="19" spans="2:7" x14ac:dyDescent="0.2">
      <c r="B19" s="31"/>
      <c r="C19" s="26"/>
      <c r="D19" s="26"/>
      <c r="E19" s="26"/>
      <c r="F19" s="17"/>
      <c r="G19" s="2"/>
    </row>
    <row r="20" spans="2:7" x14ac:dyDescent="0.2">
      <c r="B20" s="30"/>
      <c r="C20" s="19" t="s">
        <v>43</v>
      </c>
      <c r="D20" s="27"/>
      <c r="E20" s="27"/>
      <c r="F20" s="17"/>
      <c r="G20" s="18">
        <v>300</v>
      </c>
    </row>
    <row r="21" spans="2:7" x14ac:dyDescent="0.2">
      <c r="B21" s="32"/>
      <c r="C21" s="15"/>
      <c r="D21" s="15"/>
      <c r="E21" s="15"/>
      <c r="F21" s="15"/>
      <c r="G21" s="2"/>
    </row>
    <row r="22" spans="2:7" x14ac:dyDescent="0.2">
      <c r="B22" s="32"/>
      <c r="C22" s="19" t="s">
        <v>56</v>
      </c>
      <c r="D22" s="25"/>
      <c r="E22" s="25"/>
      <c r="F22" s="15"/>
      <c r="G22" s="18">
        <v>150</v>
      </c>
    </row>
    <row r="23" spans="2:7" x14ac:dyDescent="0.2">
      <c r="B23" s="32"/>
      <c r="C23" s="15"/>
      <c r="D23" s="15"/>
      <c r="E23" s="15"/>
      <c r="F23" s="15"/>
      <c r="G23" s="2"/>
    </row>
    <row r="24" spans="2:7" x14ac:dyDescent="0.2">
      <c r="B24" s="32"/>
      <c r="C24" s="35" t="s">
        <v>81</v>
      </c>
      <c r="D24" s="34"/>
      <c r="E24" s="34"/>
      <c r="F24" s="15"/>
      <c r="G24" s="21"/>
    </row>
    <row r="25" spans="2:7" x14ac:dyDescent="0.2">
      <c r="B25" s="32"/>
      <c r="C25" s="35"/>
      <c r="D25" s="35"/>
      <c r="E25" s="35"/>
      <c r="F25" s="15"/>
      <c r="G25" s="18">
        <v>250</v>
      </c>
    </row>
    <row r="26" spans="2:7" x14ac:dyDescent="0.2">
      <c r="B26" s="32"/>
      <c r="C26" s="15"/>
      <c r="D26" s="15"/>
      <c r="E26" s="15"/>
      <c r="F26" s="15"/>
      <c r="G26" s="2"/>
    </row>
    <row r="27" spans="2:7" x14ac:dyDescent="0.2">
      <c r="B27" s="30"/>
      <c r="C27" s="33" t="s">
        <v>45</v>
      </c>
      <c r="D27" s="34"/>
      <c r="E27" s="34"/>
      <c r="F27" s="17"/>
      <c r="G27" s="2"/>
    </row>
    <row r="28" spans="2:7" x14ac:dyDescent="0.2">
      <c r="B28" s="31"/>
      <c r="C28" s="35"/>
      <c r="D28" s="35"/>
      <c r="E28" s="35"/>
      <c r="F28" s="17"/>
      <c r="G28" s="18">
        <v>100</v>
      </c>
    </row>
    <row r="29" spans="2:7" x14ac:dyDescent="0.2">
      <c r="B29" s="32"/>
      <c r="C29" s="15"/>
      <c r="D29" s="15"/>
      <c r="E29" s="15"/>
      <c r="F29" s="15"/>
      <c r="G29" s="2"/>
    </row>
    <row r="30" spans="2:7" x14ac:dyDescent="0.2">
      <c r="B30" s="32" t="s">
        <v>57</v>
      </c>
      <c r="C30" s="33" t="s">
        <v>58</v>
      </c>
      <c r="D30" s="34"/>
      <c r="E30" s="34"/>
      <c r="F30" s="15"/>
      <c r="G30" s="2"/>
    </row>
    <row r="31" spans="2:7" x14ac:dyDescent="0.2">
      <c r="B31" s="32"/>
      <c r="C31" s="35"/>
      <c r="D31" s="35"/>
      <c r="E31" s="35"/>
      <c r="F31" s="15"/>
      <c r="G31" s="18">
        <v>5000</v>
      </c>
    </row>
  </sheetData>
  <mergeCells count="9">
    <mergeCell ref="C27:E28"/>
    <mergeCell ref="C30:E31"/>
    <mergeCell ref="C24:E25"/>
    <mergeCell ref="C17:E18"/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topLeftCell="A4" zoomScaleNormal="100" workbookViewId="0">
      <selection activeCell="D22" sqref="D22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37" t="s">
        <v>17</v>
      </c>
      <c r="B7" s="37"/>
      <c r="C7" s="37"/>
      <c r="D7" s="37"/>
      <c r="E7" s="37"/>
      <c r="F7" s="37"/>
      <c r="G7" s="37"/>
      <c r="H7" s="37"/>
      <c r="I7" s="37"/>
    </row>
    <row r="8" spans="1:9" x14ac:dyDescent="0.2">
      <c r="A8" s="38" t="str">
        <f>[1]Feuil1!$A$1</f>
        <v>JANVIER 2017</v>
      </c>
      <c r="B8" s="39"/>
      <c r="C8" s="39"/>
      <c r="D8" s="39"/>
      <c r="E8" s="39"/>
      <c r="F8" s="39"/>
      <c r="G8" s="39"/>
      <c r="H8" s="39"/>
      <c r="I8" s="39"/>
    </row>
    <row r="9" spans="1:9" x14ac:dyDescent="0.2">
      <c r="A9" s="37" t="s">
        <v>30</v>
      </c>
      <c r="B9" s="37"/>
      <c r="C9" s="37"/>
      <c r="D9" s="37"/>
      <c r="E9" s="37"/>
      <c r="F9" s="37"/>
      <c r="G9" s="37"/>
      <c r="H9" s="37"/>
      <c r="I9" s="37"/>
    </row>
    <row r="10" spans="1:9" x14ac:dyDescent="0.2">
      <c r="A10" s="37" t="s">
        <v>2</v>
      </c>
      <c r="B10" s="37"/>
      <c r="C10" s="37"/>
      <c r="D10" s="37"/>
      <c r="E10" s="37"/>
      <c r="F10" s="37"/>
      <c r="G10" s="37"/>
      <c r="H10" s="37"/>
      <c r="I10" s="37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x14ac:dyDescent="0.2">
      <c r="A13" s="3"/>
      <c r="B13" s="3"/>
      <c r="C13" s="3"/>
      <c r="D13" s="2"/>
      <c r="E13" s="6"/>
      <c r="F13" s="13"/>
    </row>
    <row r="14" spans="1:9" x14ac:dyDescent="0.2">
      <c r="C14" s="33" t="s">
        <v>59</v>
      </c>
      <c r="D14" s="34"/>
      <c r="E14" s="34"/>
      <c r="F14" s="15"/>
      <c r="G14" s="2"/>
    </row>
    <row r="15" spans="1:9" x14ac:dyDescent="0.2">
      <c r="C15" s="35"/>
      <c r="D15" s="35"/>
      <c r="E15" s="35"/>
      <c r="F15" s="15"/>
      <c r="G15" s="18">
        <v>100</v>
      </c>
    </row>
    <row r="16" spans="1:9" x14ac:dyDescent="0.2">
      <c r="C16" s="26"/>
      <c r="D16" s="26"/>
      <c r="E16" s="26"/>
      <c r="F16" s="15"/>
      <c r="G16" s="2"/>
    </row>
    <row r="17" spans="3:7" x14ac:dyDescent="0.2">
      <c r="C17" s="33" t="s">
        <v>60</v>
      </c>
      <c r="D17" s="34"/>
      <c r="E17" s="34"/>
      <c r="F17" s="15"/>
      <c r="G17" s="2"/>
    </row>
    <row r="18" spans="3:7" x14ac:dyDescent="0.2">
      <c r="C18" s="35"/>
      <c r="D18" s="35"/>
      <c r="E18" s="35"/>
      <c r="F18" s="15"/>
      <c r="G18" s="18">
        <v>350</v>
      </c>
    </row>
  </sheetData>
  <mergeCells count="6">
    <mergeCell ref="C17:E18"/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view="pageBreakPreview" zoomScaleNormal="100" workbookViewId="0">
      <selection activeCell="C24" sqref="C24"/>
    </sheetView>
  </sheetViews>
  <sheetFormatPr baseColWidth="10" defaultRowHeight="12.75" x14ac:dyDescent="0.2"/>
  <cols>
    <col min="1" max="1" width="11.140625" customWidth="1"/>
    <col min="2" max="2" width="13.140625" customWidth="1"/>
    <col min="3" max="3" width="14.85546875" customWidth="1"/>
    <col min="4" max="4" width="8" style="1" customWidth="1"/>
    <col min="5" max="5" width="39.5703125" style="4" customWidth="1"/>
    <col min="6" max="6" width="1.5703125" style="1" customWidth="1"/>
    <col min="7" max="7" width="11.5703125" customWidth="1"/>
    <col min="8" max="8" width="1.7109375" customWidth="1"/>
    <col min="9" max="9" width="12.85546875" customWidth="1"/>
  </cols>
  <sheetData>
    <row r="1" spans="1:9" x14ac:dyDescent="0.2">
      <c r="A1" s="7" t="s">
        <v>0</v>
      </c>
    </row>
    <row r="2" spans="1:9" x14ac:dyDescent="0.2">
      <c r="A2" s="7" t="s">
        <v>1</v>
      </c>
    </row>
    <row r="7" spans="1:9" x14ac:dyDescent="0.2">
      <c r="A7" s="37" t="s">
        <v>17</v>
      </c>
      <c r="B7" s="37"/>
      <c r="C7" s="37"/>
      <c r="D7" s="37"/>
      <c r="E7" s="37"/>
      <c r="F7" s="37"/>
      <c r="G7" s="37"/>
      <c r="H7" s="37"/>
      <c r="I7" s="37"/>
    </row>
    <row r="8" spans="1:9" x14ac:dyDescent="0.2">
      <c r="A8" s="38" t="str">
        <f>[1]Feuil1!$A$1</f>
        <v>JANVIER 2017</v>
      </c>
      <c r="B8" s="39"/>
      <c r="C8" s="39"/>
      <c r="D8" s="39"/>
      <c r="E8" s="39"/>
      <c r="F8" s="39"/>
      <c r="G8" s="39"/>
      <c r="H8" s="39"/>
      <c r="I8" s="39"/>
    </row>
    <row r="9" spans="1:9" x14ac:dyDescent="0.2">
      <c r="A9" s="37" t="s">
        <v>31</v>
      </c>
      <c r="B9" s="37"/>
      <c r="C9" s="37"/>
      <c r="D9" s="37"/>
      <c r="E9" s="37"/>
      <c r="F9" s="37"/>
      <c r="G9" s="37"/>
      <c r="H9" s="37"/>
      <c r="I9" s="37"/>
    </row>
    <row r="10" spans="1:9" x14ac:dyDescent="0.2">
      <c r="A10" s="37" t="s">
        <v>19</v>
      </c>
      <c r="B10" s="37"/>
      <c r="C10" s="37"/>
      <c r="D10" s="37"/>
      <c r="E10" s="37"/>
      <c r="F10" s="37"/>
      <c r="G10" s="37"/>
      <c r="H10" s="37"/>
      <c r="I10" s="37"/>
    </row>
    <row r="11" spans="1:9" s="11" customFormat="1" x14ac:dyDescent="0.2">
      <c r="A11" s="9"/>
      <c r="B11" s="9"/>
      <c r="C11" s="9"/>
      <c r="D11" s="10"/>
      <c r="E11" s="8"/>
      <c r="F11" s="9"/>
    </row>
    <row r="12" spans="1:9" s="11" customFormat="1" x14ac:dyDescent="0.2">
      <c r="A12" s="12"/>
      <c r="B12" s="12"/>
      <c r="C12" s="14"/>
      <c r="D12" s="2"/>
      <c r="E12" s="5"/>
      <c r="F12" s="1"/>
    </row>
    <row r="13" spans="1:9" s="11" customFormat="1" ht="13.5" customHeight="1" x14ac:dyDescent="0.2">
      <c r="A13" s="3"/>
      <c r="B13" s="3"/>
      <c r="C13" s="3"/>
      <c r="D13" s="2"/>
      <c r="E13" s="6"/>
      <c r="F13" s="13"/>
    </row>
    <row r="14" spans="1:9" x14ac:dyDescent="0.2">
      <c r="C14" s="33" t="s">
        <v>61</v>
      </c>
      <c r="D14" s="34"/>
      <c r="E14" s="34"/>
      <c r="F14" s="15"/>
      <c r="G14" s="2"/>
    </row>
    <row r="15" spans="1:9" x14ac:dyDescent="0.2">
      <c r="C15" s="35"/>
      <c r="D15" s="35"/>
      <c r="E15" s="35"/>
      <c r="F15" s="15"/>
      <c r="G15" s="18">
        <v>100</v>
      </c>
    </row>
    <row r="16" spans="1:9" x14ac:dyDescent="0.2">
      <c r="C16" s="26"/>
      <c r="D16" s="26"/>
      <c r="E16" s="26"/>
      <c r="F16" s="15"/>
      <c r="G16" s="2"/>
    </row>
    <row r="17" spans="3:7" x14ac:dyDescent="0.2">
      <c r="C17" s="33" t="s">
        <v>45</v>
      </c>
      <c r="D17" s="34"/>
      <c r="E17" s="34"/>
      <c r="F17" s="17"/>
      <c r="G17" s="2"/>
    </row>
    <row r="18" spans="3:7" x14ac:dyDescent="0.2">
      <c r="C18" s="35"/>
      <c r="D18" s="35"/>
      <c r="E18" s="35"/>
      <c r="F18" s="17"/>
      <c r="G18" s="18">
        <v>100</v>
      </c>
    </row>
    <row r="19" spans="3:7" x14ac:dyDescent="0.2">
      <c r="C19" s="26"/>
      <c r="D19" s="26"/>
      <c r="E19" s="26"/>
      <c r="F19" s="15"/>
      <c r="G19" s="2"/>
    </row>
    <row r="20" spans="3:7" x14ac:dyDescent="0.2">
      <c r="C20" s="36" t="s">
        <v>46</v>
      </c>
      <c r="D20" s="34"/>
      <c r="E20" s="34"/>
      <c r="F20" s="28"/>
      <c r="G20" s="2"/>
    </row>
    <row r="21" spans="3:7" x14ac:dyDescent="0.2">
      <c r="C21" s="35"/>
      <c r="D21" s="35"/>
      <c r="E21" s="35"/>
      <c r="F21" s="28"/>
      <c r="G21" s="18">
        <v>150</v>
      </c>
    </row>
  </sheetData>
  <mergeCells count="7">
    <mergeCell ref="C17:E18"/>
    <mergeCell ref="C20:E21"/>
    <mergeCell ref="A7:I7"/>
    <mergeCell ref="A8:I8"/>
    <mergeCell ref="A9:I9"/>
    <mergeCell ref="A10:I10"/>
    <mergeCell ref="C14:E15"/>
  </mergeCells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38</vt:i4>
      </vt:variant>
    </vt:vector>
  </HeadingPairs>
  <TitlesOfParts>
    <vt:vector size="57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Maire</vt:lpstr>
      <vt:lpstr>'01'!Impression_des_titres</vt:lpstr>
      <vt:lpstr>'02'!Impression_des_titres</vt:lpstr>
      <vt:lpstr>'03'!Impression_des_titres</vt:lpstr>
      <vt:lpstr>'04'!Impression_des_titres</vt:lpstr>
      <vt:lpstr>'05'!Impression_des_titres</vt:lpstr>
      <vt:lpstr>'06'!Impression_des_titres</vt:lpstr>
      <vt:lpstr>'07'!Impression_des_titres</vt:lpstr>
      <vt:lpstr>'08'!Impression_des_titres</vt:lpstr>
      <vt:lpstr>'09'!Impression_des_titres</vt:lpstr>
      <vt:lpstr>'10'!Impression_des_titres</vt:lpstr>
      <vt:lpstr>'11'!Impression_des_titres</vt:lpstr>
      <vt:lpstr>'12'!Impression_des_titres</vt:lpstr>
      <vt:lpstr>'13'!Impression_des_titres</vt:lpstr>
      <vt:lpstr>'14'!Impression_des_titres</vt:lpstr>
      <vt:lpstr>'15'!Impression_des_titres</vt:lpstr>
      <vt:lpstr>'16'!Impression_des_titres</vt:lpstr>
      <vt:lpstr>'17'!Impression_des_titres</vt:lpstr>
      <vt:lpstr>'18'!Impression_des_titres</vt:lpstr>
      <vt:lpstr>Maire!Impression_des_titres</vt:lpstr>
      <vt:lpstr>'01'!Zone_d_impression</vt:lpstr>
      <vt:lpstr>'02'!Zone_d_impression</vt:lpstr>
      <vt:lpstr>'03'!Zone_d_impression</vt:lpstr>
      <vt:lpstr>'04'!Zone_d_impression</vt:lpstr>
      <vt:lpstr>'05'!Zone_d_impression</vt:lpstr>
      <vt:lpstr>'06'!Zone_d_impression</vt:lpstr>
      <vt:lpstr>'07'!Zone_d_impression</vt:lpstr>
      <vt:lpstr>'08'!Zone_d_impression</vt:lpstr>
      <vt:lpstr>'09'!Zone_d_impression</vt:lpstr>
      <vt:lpstr>'10'!Zone_d_impression</vt:lpstr>
      <vt:lpstr>'11'!Zone_d_impression</vt:lpstr>
      <vt:lpstr>'12'!Zone_d_impression</vt:lpstr>
      <vt:lpstr>'13'!Zone_d_impression</vt:lpstr>
      <vt:lpstr>'14'!Zone_d_impression</vt:lpstr>
      <vt:lpstr>'15'!Zone_d_impression</vt:lpstr>
      <vt:lpstr>'16'!Zone_d_impression</vt:lpstr>
      <vt:lpstr>'17'!Zone_d_impression</vt:lpstr>
      <vt:lpstr>'18'!Zone_d_impression</vt:lpstr>
      <vt:lpstr>Maire!Zone_d_impression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2017-03-17T17:10:20Z</cp:lastPrinted>
  <dcterms:created xsi:type="dcterms:W3CDTF">2003-02-20T20:02:42Z</dcterms:created>
  <dcterms:modified xsi:type="dcterms:W3CDTF">2017-04-03T18:28:26Z</dcterms:modified>
</cp:coreProperties>
</file>